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üner\Desktop\"/>
    </mc:Choice>
  </mc:AlternateContent>
  <workbookProtection workbookPassword="DDCF" lockStructure="1"/>
  <bookViews>
    <workbookView xWindow="0" yWindow="0" windowWidth="15270" windowHeight="46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Ders_Programı!$A$1:$O$204</definedName>
    <definedName name="_xlnm.Print_Titles" localSheetId="6">Ders_Programı!$1:$2</definedName>
  </definedNames>
  <calcPr calcId="152511"/>
</workbook>
</file>

<file path=xl/calcChain.xml><?xml version="1.0" encoding="utf-8"?>
<calcChain xmlns="http://schemas.openxmlformats.org/spreadsheetml/2006/main">
  <c r="J309" i="10" l="1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V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V196" i="6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V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V192" i="6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V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V188" i="6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V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V184" i="6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V182" i="6" s="1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V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V178" i="6" s="1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W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W174" i="6" s="1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W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W170" i="6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W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W166" i="6" s="1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W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W162" i="6" s="1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W160" i="6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W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W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6" s="1"/>
  <c r="BF140" i="1" s="1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V118" i="6" s="1"/>
  <c r="J117" i="10"/>
  <c r="I117" i="10"/>
  <c r="H117" i="10"/>
  <c r="G117" i="10"/>
  <c r="F117" i="10"/>
  <c r="E117" i="10"/>
  <c r="H116" i="5" s="1"/>
  <c r="AT116" i="1" s="1"/>
  <c r="J116" i="10"/>
  <c r="I116" i="10"/>
  <c r="H116" i="10"/>
  <c r="G116" i="10"/>
  <c r="F116" i="10"/>
  <c r="E116" i="10"/>
  <c r="T116" i="6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V82" i="6" s="1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J23" i="10"/>
  <c r="I23" i="10"/>
  <c r="H23" i="10"/>
  <c r="G23" i="10"/>
  <c r="F23" i="10"/>
  <c r="E23" i="10"/>
  <c r="J22" i="10"/>
  <c r="I22" i="10"/>
  <c r="H22" i="10"/>
  <c r="G22" i="10"/>
  <c r="F22" i="10"/>
  <c r="E22" i="10"/>
  <c r="J21" i="10"/>
  <c r="I21" i="10"/>
  <c r="H21" i="10"/>
  <c r="G21" i="10"/>
  <c r="F21" i="10"/>
  <c r="E21" i="10"/>
  <c r="J20" i="10"/>
  <c r="I20" i="10"/>
  <c r="H20" i="10"/>
  <c r="G20" i="10"/>
  <c r="F20" i="10"/>
  <c r="E20" i="10"/>
  <c r="J19" i="10"/>
  <c r="I19" i="10"/>
  <c r="H19" i="10"/>
  <c r="G19" i="10"/>
  <c r="F19" i="10"/>
  <c r="E19" i="10"/>
  <c r="J18" i="10"/>
  <c r="I18" i="10"/>
  <c r="H18" i="10"/>
  <c r="G18" i="10"/>
  <c r="F18" i="10"/>
  <c r="E18" i="10"/>
  <c r="J17" i="10"/>
  <c r="I17" i="10"/>
  <c r="H17" i="10"/>
  <c r="G17" i="10"/>
  <c r="F17" i="10"/>
  <c r="E17" i="10"/>
  <c r="J16" i="10"/>
  <c r="I16" i="10"/>
  <c r="H16" i="10"/>
  <c r="G16" i="10"/>
  <c r="F16" i="10"/>
  <c r="E16" i="10"/>
  <c r="J15" i="10"/>
  <c r="I15" i="10"/>
  <c r="H15" i="10"/>
  <c r="G15" i="10"/>
  <c r="F15" i="10"/>
  <c r="E15" i="10"/>
  <c r="J14" i="10"/>
  <c r="I14" i="10"/>
  <c r="H14" i="10"/>
  <c r="G14" i="10"/>
  <c r="F14" i="10"/>
  <c r="E14" i="10"/>
  <c r="J13" i="10"/>
  <c r="I13" i="10"/>
  <c r="H13" i="10"/>
  <c r="G13" i="10"/>
  <c r="F13" i="10"/>
  <c r="E13" i="10"/>
  <c r="J12" i="10"/>
  <c r="I12" i="10"/>
  <c r="H12" i="10"/>
  <c r="G12" i="10"/>
  <c r="F12" i="10"/>
  <c r="E12" i="10"/>
  <c r="J11" i="10"/>
  <c r="I11" i="10"/>
  <c r="H11" i="10"/>
  <c r="G11" i="10"/>
  <c r="F11" i="10"/>
  <c r="E11" i="10"/>
  <c r="J10" i="10"/>
  <c r="I10" i="10"/>
  <c r="H10" i="10"/>
  <c r="G10" i="10"/>
  <c r="F10" i="10"/>
  <c r="E10" i="10"/>
  <c r="J9" i="10"/>
  <c r="I9" i="10"/>
  <c r="H9" i="10"/>
  <c r="G9" i="10"/>
  <c r="F9" i="10"/>
  <c r="E9" i="10"/>
  <c r="J8" i="10"/>
  <c r="I8" i="10"/>
  <c r="H8" i="10"/>
  <c r="G8" i="10"/>
  <c r="F8" i="10"/>
  <c r="E8" i="10"/>
  <c r="J7" i="10"/>
  <c r="I7" i="10"/>
  <c r="H7" i="10"/>
  <c r="G7" i="10"/>
  <c r="F7" i="10"/>
  <c r="E7" i="10"/>
  <c r="J6" i="10"/>
  <c r="I6" i="10"/>
  <c r="H6" i="10"/>
  <c r="G6" i="10"/>
  <c r="F6" i="10"/>
  <c r="E6" i="10"/>
  <c r="J5" i="10"/>
  <c r="I5" i="10"/>
  <c r="H5" i="10"/>
  <c r="G5" i="10"/>
  <c r="F5" i="10"/>
  <c r="E5" i="10"/>
  <c r="J4" i="10"/>
  <c r="I4" i="10"/>
  <c r="H4" i="10"/>
  <c r="G4" i="10"/>
  <c r="F4" i="10"/>
  <c r="E4" i="10"/>
  <c r="J3" i="10"/>
  <c r="I3" i="10"/>
  <c r="H3" i="10"/>
  <c r="G3" i="10"/>
  <c r="F3" i="10"/>
  <c r="E3" i="10"/>
  <c r="J2" i="10"/>
  <c r="I2" i="10"/>
  <c r="H2" i="10"/>
  <c r="G2" i="10"/>
  <c r="F2" i="10"/>
  <c r="E2" i="10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A183" i="7"/>
  <c r="A161" i="7"/>
  <c r="A137" i="7"/>
  <c r="A114" i="7"/>
  <c r="A92" i="7"/>
  <c r="A69" i="7"/>
  <c r="A47" i="7"/>
  <c r="A25" i="7"/>
  <c r="Q308" i="6"/>
  <c r="E306" i="6"/>
  <c r="M302" i="6"/>
  <c r="U298" i="6"/>
  <c r="I296" i="6"/>
  <c r="E294" i="6"/>
  <c r="I292" i="6"/>
  <c r="M290" i="6"/>
  <c r="Q288" i="6"/>
  <c r="A288" i="6"/>
  <c r="J286" i="6"/>
  <c r="S284" i="6"/>
  <c r="K284" i="6"/>
  <c r="W282" i="6"/>
  <c r="O282" i="6"/>
  <c r="G282" i="6"/>
  <c r="S280" i="6"/>
  <c r="K280" i="6"/>
  <c r="W278" i="6"/>
  <c r="O278" i="6"/>
  <c r="G278" i="6"/>
  <c r="S276" i="6"/>
  <c r="K276" i="6"/>
  <c r="W274" i="6"/>
  <c r="O274" i="6"/>
  <c r="G274" i="6"/>
  <c r="S272" i="6"/>
  <c r="K272" i="6"/>
  <c r="W270" i="6"/>
  <c r="O270" i="6"/>
  <c r="G270" i="6"/>
  <c r="S268" i="6"/>
  <c r="K268" i="6"/>
  <c r="W266" i="6"/>
  <c r="O266" i="6"/>
  <c r="G266" i="6"/>
  <c r="A266" i="6"/>
  <c r="Q264" i="6"/>
  <c r="U262" i="6"/>
  <c r="E262" i="6"/>
  <c r="I260" i="6"/>
  <c r="M258" i="6"/>
  <c r="Q256" i="6"/>
  <c r="U254" i="6"/>
  <c r="I254" i="6"/>
  <c r="U252" i="6"/>
  <c r="M252" i="6"/>
  <c r="E252" i="6"/>
  <c r="Q250" i="6"/>
  <c r="I250" i="6"/>
  <c r="W248" i="6"/>
  <c r="S248" i="6"/>
  <c r="O248" i="6"/>
  <c r="K248" i="6"/>
  <c r="G248" i="6"/>
  <c r="W246" i="6"/>
  <c r="S246" i="6"/>
  <c r="O246" i="6"/>
  <c r="K246" i="6"/>
  <c r="G246" i="6"/>
  <c r="W244" i="6"/>
  <c r="S244" i="6"/>
  <c r="O244" i="6"/>
  <c r="K244" i="6"/>
  <c r="G244" i="6"/>
  <c r="A244" i="6"/>
  <c r="T242" i="6"/>
  <c r="P242" i="6"/>
  <c r="L242" i="6"/>
  <c r="H242" i="6"/>
  <c r="D242" i="6"/>
  <c r="T240" i="6"/>
  <c r="P240" i="6"/>
  <c r="L240" i="6"/>
  <c r="H240" i="6"/>
  <c r="D240" i="6"/>
  <c r="T238" i="6"/>
  <c r="P238" i="6"/>
  <c r="L238" i="6"/>
  <c r="H238" i="6"/>
  <c r="D238" i="6"/>
  <c r="T236" i="6"/>
  <c r="P236" i="6"/>
  <c r="L236" i="6"/>
  <c r="H236" i="6"/>
  <c r="D236" i="6"/>
  <c r="T234" i="6"/>
  <c r="P234" i="6"/>
  <c r="L234" i="6"/>
  <c r="H234" i="6"/>
  <c r="D234" i="6"/>
  <c r="T232" i="6"/>
  <c r="P232" i="6"/>
  <c r="L232" i="6"/>
  <c r="H232" i="6"/>
  <c r="D232" i="6"/>
  <c r="T230" i="6"/>
  <c r="P230" i="6"/>
  <c r="L230" i="6"/>
  <c r="H230" i="6"/>
  <c r="D230" i="6"/>
  <c r="T228" i="6"/>
  <c r="P228" i="6"/>
  <c r="L228" i="6"/>
  <c r="H228" i="6"/>
  <c r="D228" i="6"/>
  <c r="T226" i="6"/>
  <c r="P226" i="6"/>
  <c r="L226" i="6"/>
  <c r="H226" i="6"/>
  <c r="D226" i="6"/>
  <c r="T224" i="6"/>
  <c r="P224" i="6"/>
  <c r="L224" i="6"/>
  <c r="H224" i="6"/>
  <c r="D224" i="6"/>
  <c r="T222" i="6"/>
  <c r="P222" i="6"/>
  <c r="L222" i="6"/>
  <c r="H222" i="6"/>
  <c r="D222" i="6"/>
  <c r="A222" i="6"/>
  <c r="W220" i="6"/>
  <c r="S220" i="6"/>
  <c r="O220" i="6"/>
  <c r="K220" i="6"/>
  <c r="G220" i="6"/>
  <c r="W218" i="6"/>
  <c r="S218" i="6"/>
  <c r="O218" i="6"/>
  <c r="K218" i="6"/>
  <c r="G218" i="6"/>
  <c r="W216" i="6"/>
  <c r="S216" i="6"/>
  <c r="O216" i="6"/>
  <c r="K216" i="6"/>
  <c r="G216" i="6"/>
  <c r="W214" i="6"/>
  <c r="S214" i="6"/>
  <c r="O214" i="6"/>
  <c r="K214" i="6"/>
  <c r="G214" i="6"/>
  <c r="W212" i="6"/>
  <c r="S212" i="6"/>
  <c r="O212" i="6"/>
  <c r="K212" i="6"/>
  <c r="G212" i="6"/>
  <c r="W210" i="6"/>
  <c r="S210" i="6"/>
  <c r="O210" i="6"/>
  <c r="K210" i="6"/>
  <c r="G210" i="6"/>
  <c r="W208" i="6"/>
  <c r="S208" i="6"/>
  <c r="O208" i="6"/>
  <c r="K208" i="6"/>
  <c r="G208" i="6"/>
  <c r="W206" i="6"/>
  <c r="S206" i="6"/>
  <c r="O206" i="6"/>
  <c r="K206" i="6"/>
  <c r="G206" i="6"/>
  <c r="W204" i="6"/>
  <c r="S204" i="6"/>
  <c r="O204" i="6"/>
  <c r="K204" i="6"/>
  <c r="G204" i="6"/>
  <c r="W202" i="6"/>
  <c r="S202" i="6"/>
  <c r="O202" i="6"/>
  <c r="K202" i="6"/>
  <c r="G202" i="6"/>
  <c r="W200" i="6"/>
  <c r="S200" i="6"/>
  <c r="P200" i="6"/>
  <c r="N200" i="6"/>
  <c r="L200" i="6"/>
  <c r="J200" i="6"/>
  <c r="H200" i="6"/>
  <c r="F200" i="6"/>
  <c r="D200" i="6"/>
  <c r="A200" i="6"/>
  <c r="W198" i="6"/>
  <c r="U198" i="6"/>
  <c r="S198" i="6"/>
  <c r="Q198" i="6"/>
  <c r="O198" i="6"/>
  <c r="M198" i="6"/>
  <c r="K198" i="6"/>
  <c r="I198" i="6"/>
  <c r="G198" i="6"/>
  <c r="E198" i="6"/>
  <c r="W196" i="6"/>
  <c r="U196" i="6"/>
  <c r="S196" i="6"/>
  <c r="Q196" i="6"/>
  <c r="O196" i="6"/>
  <c r="M196" i="6"/>
  <c r="K196" i="6"/>
  <c r="I196" i="6"/>
  <c r="G196" i="6"/>
  <c r="E196" i="6"/>
  <c r="W194" i="6"/>
  <c r="U194" i="6"/>
  <c r="S194" i="6"/>
  <c r="Q194" i="6"/>
  <c r="O194" i="6"/>
  <c r="M194" i="6"/>
  <c r="K194" i="6"/>
  <c r="I194" i="6"/>
  <c r="G194" i="6"/>
  <c r="E194" i="6"/>
  <c r="W192" i="6"/>
  <c r="U192" i="6"/>
  <c r="S192" i="6"/>
  <c r="Q192" i="6"/>
  <c r="O192" i="6"/>
  <c r="M192" i="6"/>
  <c r="K192" i="6"/>
  <c r="I192" i="6"/>
  <c r="G192" i="6"/>
  <c r="E192" i="6"/>
  <c r="W190" i="6"/>
  <c r="U190" i="6"/>
  <c r="S190" i="6"/>
  <c r="Q190" i="6"/>
  <c r="O190" i="6"/>
  <c r="M190" i="6"/>
  <c r="K190" i="6"/>
  <c r="I190" i="6"/>
  <c r="G190" i="6"/>
  <c r="E190" i="6"/>
  <c r="W188" i="6"/>
  <c r="U188" i="6"/>
  <c r="S188" i="6"/>
  <c r="Q188" i="6"/>
  <c r="O188" i="6"/>
  <c r="M188" i="6"/>
  <c r="K188" i="6"/>
  <c r="I188" i="6"/>
  <c r="G188" i="6"/>
  <c r="E188" i="6"/>
  <c r="W186" i="6"/>
  <c r="U186" i="6"/>
  <c r="S186" i="6"/>
  <c r="Q186" i="6"/>
  <c r="O186" i="6"/>
  <c r="M186" i="6"/>
  <c r="K186" i="6"/>
  <c r="I186" i="6"/>
  <c r="G186" i="6"/>
  <c r="E186" i="6"/>
  <c r="W184" i="6"/>
  <c r="U184" i="6"/>
  <c r="S184" i="6"/>
  <c r="Q184" i="6"/>
  <c r="O184" i="6"/>
  <c r="M184" i="6"/>
  <c r="K184" i="6"/>
  <c r="I184" i="6"/>
  <c r="G184" i="6"/>
  <c r="E184" i="6"/>
  <c r="W182" i="6"/>
  <c r="U182" i="6"/>
  <c r="S182" i="6"/>
  <c r="Q182" i="6"/>
  <c r="O182" i="6"/>
  <c r="M182" i="6"/>
  <c r="K182" i="6"/>
  <c r="I182" i="6"/>
  <c r="G182" i="6"/>
  <c r="E182" i="6"/>
  <c r="W180" i="6"/>
  <c r="U180" i="6"/>
  <c r="S180" i="6"/>
  <c r="Q180" i="6"/>
  <c r="O180" i="6"/>
  <c r="M180" i="6"/>
  <c r="K180" i="6"/>
  <c r="I180" i="6"/>
  <c r="G180" i="6"/>
  <c r="E180" i="6"/>
  <c r="W178" i="6"/>
  <c r="U178" i="6"/>
  <c r="S178" i="6"/>
  <c r="Q178" i="6"/>
  <c r="O178" i="6"/>
  <c r="M178" i="6"/>
  <c r="K178" i="6"/>
  <c r="I178" i="6"/>
  <c r="G178" i="6"/>
  <c r="E178" i="6"/>
  <c r="A178" i="6"/>
  <c r="V176" i="6"/>
  <c r="T176" i="6"/>
  <c r="R176" i="6"/>
  <c r="P176" i="6"/>
  <c r="N176" i="6"/>
  <c r="L176" i="6"/>
  <c r="I176" i="6"/>
  <c r="E176" i="6"/>
  <c r="V174" i="6"/>
  <c r="T174" i="6"/>
  <c r="R174" i="6"/>
  <c r="P174" i="6"/>
  <c r="N174" i="6"/>
  <c r="L174" i="6"/>
  <c r="I174" i="6"/>
  <c r="E174" i="6"/>
  <c r="V172" i="6"/>
  <c r="T172" i="6"/>
  <c r="R172" i="6"/>
  <c r="P172" i="6"/>
  <c r="N172" i="6"/>
  <c r="L172" i="6"/>
  <c r="I172" i="6"/>
  <c r="E172" i="6"/>
  <c r="V170" i="6"/>
  <c r="T170" i="6"/>
  <c r="R170" i="6"/>
  <c r="P170" i="6"/>
  <c r="N170" i="6"/>
  <c r="L170" i="6"/>
  <c r="I170" i="6"/>
  <c r="E170" i="6"/>
  <c r="V168" i="6"/>
  <c r="T168" i="6"/>
  <c r="R168" i="6"/>
  <c r="P168" i="6"/>
  <c r="N168" i="6"/>
  <c r="L168" i="6"/>
  <c r="I168" i="6"/>
  <c r="E168" i="6"/>
  <c r="V166" i="6"/>
  <c r="T166" i="6"/>
  <c r="R166" i="6"/>
  <c r="P166" i="6"/>
  <c r="N166" i="6"/>
  <c r="L166" i="6"/>
  <c r="I166" i="6"/>
  <c r="E166" i="6"/>
  <c r="V164" i="6"/>
  <c r="T164" i="6"/>
  <c r="R164" i="6"/>
  <c r="P164" i="6"/>
  <c r="N164" i="6"/>
  <c r="L164" i="6"/>
  <c r="I164" i="6"/>
  <c r="E164" i="6"/>
  <c r="V162" i="6"/>
  <c r="T162" i="6"/>
  <c r="R162" i="6"/>
  <c r="P162" i="6"/>
  <c r="N162" i="6"/>
  <c r="L162" i="6"/>
  <c r="I162" i="6"/>
  <c r="E162" i="6"/>
  <c r="V160" i="6"/>
  <c r="T160" i="6"/>
  <c r="R160" i="6"/>
  <c r="P160" i="6"/>
  <c r="N160" i="6"/>
  <c r="L160" i="6"/>
  <c r="I160" i="6"/>
  <c r="E160" i="6"/>
  <c r="V158" i="6"/>
  <c r="T158" i="6"/>
  <c r="R158" i="6"/>
  <c r="P158" i="6"/>
  <c r="N158" i="6"/>
  <c r="L158" i="6"/>
  <c r="I158" i="6"/>
  <c r="E158" i="6"/>
  <c r="V156" i="6"/>
  <c r="T156" i="6"/>
  <c r="R156" i="6"/>
  <c r="P156" i="6"/>
  <c r="N156" i="6"/>
  <c r="L156" i="6"/>
  <c r="I156" i="6"/>
  <c r="E156" i="6"/>
  <c r="A156" i="6"/>
  <c r="V154" i="6"/>
  <c r="T154" i="6"/>
  <c r="R154" i="6"/>
  <c r="P154" i="6"/>
  <c r="N154" i="6"/>
  <c r="L154" i="6"/>
  <c r="J154" i="6"/>
  <c r="H154" i="6"/>
  <c r="F154" i="6"/>
  <c r="D154" i="6"/>
  <c r="V152" i="6"/>
  <c r="T152" i="6"/>
  <c r="R152" i="6"/>
  <c r="P152" i="6"/>
  <c r="N152" i="6"/>
  <c r="L152" i="6"/>
  <c r="J152" i="6"/>
  <c r="H152" i="6"/>
  <c r="F152" i="6"/>
  <c r="D152" i="6"/>
  <c r="V150" i="6"/>
  <c r="T150" i="6"/>
  <c r="R150" i="6"/>
  <c r="P150" i="6"/>
  <c r="N150" i="6"/>
  <c r="L150" i="6"/>
  <c r="J150" i="6"/>
  <c r="H150" i="6"/>
  <c r="F150" i="6"/>
  <c r="D150" i="6"/>
  <c r="V148" i="6"/>
  <c r="T148" i="6"/>
  <c r="R148" i="6"/>
  <c r="P148" i="6"/>
  <c r="N148" i="6"/>
  <c r="L148" i="6"/>
  <c r="J148" i="6"/>
  <c r="H148" i="6"/>
  <c r="F148" i="6"/>
  <c r="D148" i="6"/>
  <c r="V146" i="6"/>
  <c r="T146" i="6"/>
  <c r="R146" i="6"/>
  <c r="P146" i="6"/>
  <c r="N146" i="6"/>
  <c r="L146" i="6"/>
  <c r="J146" i="6"/>
  <c r="H146" i="6"/>
  <c r="F146" i="6"/>
  <c r="D146" i="6"/>
  <c r="V144" i="6"/>
  <c r="T144" i="6"/>
  <c r="R144" i="6"/>
  <c r="P144" i="6"/>
  <c r="N144" i="6"/>
  <c r="L144" i="6"/>
  <c r="J144" i="6"/>
  <c r="H144" i="6"/>
  <c r="F144" i="6"/>
  <c r="D144" i="6"/>
  <c r="V142" i="6"/>
  <c r="T142" i="6"/>
  <c r="R142" i="6"/>
  <c r="P142" i="6"/>
  <c r="N142" i="6"/>
  <c r="L142" i="6"/>
  <c r="J142" i="6"/>
  <c r="H142" i="6"/>
  <c r="F142" i="6"/>
  <c r="D142" i="6"/>
  <c r="V140" i="6"/>
  <c r="T140" i="6"/>
  <c r="R140" i="6"/>
  <c r="P140" i="6"/>
  <c r="N140" i="6"/>
  <c r="L140" i="6"/>
  <c r="J140" i="6"/>
  <c r="F140" i="6"/>
  <c r="V138" i="6"/>
  <c r="T138" i="6"/>
  <c r="R138" i="6"/>
  <c r="P138" i="6"/>
  <c r="N138" i="6"/>
  <c r="L138" i="6"/>
  <c r="J138" i="6"/>
  <c r="H138" i="6"/>
  <c r="F138" i="6"/>
  <c r="D138" i="6"/>
  <c r="V136" i="6"/>
  <c r="T136" i="6"/>
  <c r="R136" i="6"/>
  <c r="P136" i="6"/>
  <c r="N136" i="6"/>
  <c r="L136" i="6"/>
  <c r="J136" i="6"/>
  <c r="H136" i="6"/>
  <c r="F136" i="6"/>
  <c r="D136" i="6"/>
  <c r="V134" i="6"/>
  <c r="T134" i="6"/>
  <c r="R134" i="6"/>
  <c r="P134" i="6"/>
  <c r="N134" i="6"/>
  <c r="L134" i="6"/>
  <c r="J134" i="6"/>
  <c r="H134" i="6"/>
  <c r="F134" i="6"/>
  <c r="D134" i="6"/>
  <c r="A134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V126" i="6"/>
  <c r="T126" i="6"/>
  <c r="R126" i="6"/>
  <c r="P126" i="6"/>
  <c r="N126" i="6"/>
  <c r="L126" i="6"/>
  <c r="J126" i="6"/>
  <c r="H126" i="6"/>
  <c r="F126" i="6"/>
  <c r="D126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V122" i="6"/>
  <c r="T122" i="6"/>
  <c r="R122" i="6"/>
  <c r="P122" i="6"/>
  <c r="N122" i="6"/>
  <c r="L122" i="6"/>
  <c r="J122" i="6"/>
  <c r="H122" i="6"/>
  <c r="F122" i="6"/>
  <c r="D122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P118" i="6"/>
  <c r="H118" i="6"/>
  <c r="V116" i="6"/>
  <c r="R116" i="6"/>
  <c r="N116" i="6"/>
  <c r="K116" i="6"/>
  <c r="BI116" i="1" s="1"/>
  <c r="I116" i="6"/>
  <c r="BG116" i="1" s="1"/>
  <c r="G116" i="6"/>
  <c r="BE116" i="1" s="1"/>
  <c r="E116" i="6"/>
  <c r="BC116" i="1" s="1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A112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T108" i="6"/>
  <c r="R108" i="6"/>
  <c r="P108" i="6"/>
  <c r="N108" i="6"/>
  <c r="L108" i="6"/>
  <c r="J108" i="6"/>
  <c r="BH108" i="1" s="1"/>
  <c r="F108" i="6"/>
  <c r="BD108" i="1" s="1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A90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W82" i="6"/>
  <c r="U82" i="6"/>
  <c r="S82" i="6"/>
  <c r="Q82" i="6"/>
  <c r="O82" i="6"/>
  <c r="M82" i="6"/>
  <c r="K82" i="6"/>
  <c r="J82" i="6"/>
  <c r="I82" i="6"/>
  <c r="H82" i="6"/>
  <c r="G82" i="6"/>
  <c r="F82" i="6"/>
  <c r="E82" i="6"/>
  <c r="D82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A68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A46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24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A2" i="6"/>
  <c r="W308" i="5"/>
  <c r="V308" i="5"/>
  <c r="U308" i="5"/>
  <c r="T308" i="5"/>
  <c r="S308" i="5"/>
  <c r="R308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D308" i="5"/>
  <c r="W306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W304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W300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W294" i="5"/>
  <c r="V294" i="5"/>
  <c r="U294" i="5"/>
  <c r="T294" i="5"/>
  <c r="S294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D294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W290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A288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W284" i="5"/>
  <c r="V284" i="5"/>
  <c r="U284" i="5"/>
  <c r="T284" i="5"/>
  <c r="S284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W282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W280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W278" i="5"/>
  <c r="V27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W276" i="5"/>
  <c r="V276" i="5"/>
  <c r="U276" i="5"/>
  <c r="T276" i="5"/>
  <c r="S276" i="5"/>
  <c r="R276" i="5"/>
  <c r="Q276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D276" i="5"/>
  <c r="W274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4" i="5"/>
  <c r="W272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W270" i="5"/>
  <c r="V270" i="5"/>
  <c r="U270" i="5"/>
  <c r="T270" i="5"/>
  <c r="S270" i="5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W266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A266" i="5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W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W260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W258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W256" i="5"/>
  <c r="V256" i="5"/>
  <c r="U256" i="5"/>
  <c r="T256" i="5"/>
  <c r="S256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W254" i="5"/>
  <c r="V254" i="5"/>
  <c r="U254" i="5"/>
  <c r="T254" i="5"/>
  <c r="S254" i="5"/>
  <c r="R254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W252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W248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W246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A244" i="5"/>
  <c r="W242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W238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W236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W234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W226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A222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W216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W214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W210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W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A200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A178" i="5"/>
  <c r="W176" i="5"/>
  <c r="V176" i="5"/>
  <c r="U176" i="5"/>
  <c r="T176" i="5"/>
  <c r="S176" i="5"/>
  <c r="R176" i="5"/>
  <c r="Q176" i="5"/>
  <c r="P176" i="5"/>
  <c r="O176" i="5"/>
  <c r="M176" i="5"/>
  <c r="K176" i="5"/>
  <c r="I176" i="5"/>
  <c r="G176" i="5"/>
  <c r="E176" i="5"/>
  <c r="W174" i="5"/>
  <c r="V174" i="5"/>
  <c r="U174" i="5"/>
  <c r="T174" i="5"/>
  <c r="S174" i="5"/>
  <c r="R174" i="5"/>
  <c r="Q174" i="5"/>
  <c r="P174" i="5"/>
  <c r="O174" i="5"/>
  <c r="M174" i="5"/>
  <c r="K174" i="5"/>
  <c r="I174" i="5"/>
  <c r="G174" i="5"/>
  <c r="E174" i="5"/>
  <c r="W172" i="5"/>
  <c r="V172" i="5"/>
  <c r="U172" i="5"/>
  <c r="T172" i="5"/>
  <c r="S172" i="5"/>
  <c r="R172" i="5"/>
  <c r="Q172" i="5"/>
  <c r="P172" i="5"/>
  <c r="O172" i="5"/>
  <c r="M172" i="5"/>
  <c r="L172" i="5"/>
  <c r="K172" i="5"/>
  <c r="J172" i="5"/>
  <c r="I172" i="5"/>
  <c r="H172" i="5"/>
  <c r="G172" i="5"/>
  <c r="F172" i="5"/>
  <c r="E172" i="5"/>
  <c r="D172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A156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W140" i="5"/>
  <c r="V140" i="5"/>
  <c r="U140" i="5"/>
  <c r="T140" i="5"/>
  <c r="S140" i="5"/>
  <c r="R140" i="5"/>
  <c r="Q140" i="5"/>
  <c r="P140" i="5"/>
  <c r="N140" i="5"/>
  <c r="L140" i="5"/>
  <c r="J140" i="5"/>
  <c r="H140" i="5"/>
  <c r="F140" i="5"/>
  <c r="D140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A134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V126" i="5"/>
  <c r="T126" i="5"/>
  <c r="R126" i="5"/>
  <c r="P126" i="5"/>
  <c r="N126" i="5"/>
  <c r="L126" i="5"/>
  <c r="J126" i="5"/>
  <c r="H126" i="5"/>
  <c r="F126" i="5"/>
  <c r="D126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V122" i="5"/>
  <c r="T122" i="5"/>
  <c r="R122" i="5"/>
  <c r="P122" i="5"/>
  <c r="N122" i="5"/>
  <c r="L122" i="5"/>
  <c r="J122" i="5"/>
  <c r="H122" i="5"/>
  <c r="F122" i="5"/>
  <c r="D122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P118" i="5"/>
  <c r="H118" i="5"/>
  <c r="AT118" i="1" s="1"/>
  <c r="T116" i="5"/>
  <c r="P116" i="5"/>
  <c r="N116" i="5"/>
  <c r="AZ116" i="1" s="1"/>
  <c r="L116" i="5"/>
  <c r="J116" i="5"/>
  <c r="AV116" i="1" s="1"/>
  <c r="F116" i="5"/>
  <c r="AR116" i="1" s="1"/>
  <c r="D116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A112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V108" i="5"/>
  <c r="T108" i="5"/>
  <c r="R108" i="5"/>
  <c r="P108" i="5"/>
  <c r="L108" i="5"/>
  <c r="H108" i="5"/>
  <c r="D108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A90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V82" i="5"/>
  <c r="T82" i="5"/>
  <c r="R82" i="5"/>
  <c r="P82" i="5"/>
  <c r="O82" i="5"/>
  <c r="N82" i="5"/>
  <c r="AZ82" i="1" s="1"/>
  <c r="M82" i="5"/>
  <c r="L82" i="5"/>
  <c r="AX82" i="1" s="1"/>
  <c r="K82" i="5"/>
  <c r="J82" i="5"/>
  <c r="AV82" i="1" s="1"/>
  <c r="I82" i="5"/>
  <c r="H82" i="5"/>
  <c r="AT82" i="1" s="1"/>
  <c r="G82" i="5"/>
  <c r="F82" i="5"/>
  <c r="AR82" i="1" s="1"/>
  <c r="E82" i="5"/>
  <c r="D82" i="5"/>
  <c r="AP82" i="1" s="1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68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A46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24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2" i="5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A288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A266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A244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A222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A200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A178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A156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W140" i="4"/>
  <c r="V140" i="4"/>
  <c r="U140" i="4"/>
  <c r="T140" i="4"/>
  <c r="S140" i="4"/>
  <c r="R140" i="4"/>
  <c r="Q140" i="4"/>
  <c r="P140" i="4"/>
  <c r="O140" i="4"/>
  <c r="AO140" i="1" s="1"/>
  <c r="N140" i="4"/>
  <c r="M140" i="4"/>
  <c r="AM140" i="1" s="1"/>
  <c r="L140" i="4"/>
  <c r="K140" i="4"/>
  <c r="AK140" i="1" s="1"/>
  <c r="J140" i="4"/>
  <c r="I140" i="4"/>
  <c r="AI140" i="1" s="1"/>
  <c r="H140" i="4"/>
  <c r="G140" i="4"/>
  <c r="AG140" i="1" s="1"/>
  <c r="F140" i="4"/>
  <c r="E140" i="4"/>
  <c r="AE140" i="1" s="1"/>
  <c r="D140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A134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V126" i="4"/>
  <c r="T126" i="4"/>
  <c r="R126" i="4"/>
  <c r="P126" i="4"/>
  <c r="N126" i="4"/>
  <c r="L126" i="4"/>
  <c r="J126" i="4"/>
  <c r="H126" i="4"/>
  <c r="F126" i="4"/>
  <c r="D126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V122" i="4"/>
  <c r="T122" i="4"/>
  <c r="R122" i="4"/>
  <c r="P122" i="4"/>
  <c r="N122" i="4"/>
  <c r="L122" i="4"/>
  <c r="J122" i="4"/>
  <c r="H122" i="4"/>
  <c r="F122" i="4"/>
  <c r="D122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R118" i="4"/>
  <c r="J118" i="4"/>
  <c r="AJ118" i="1" s="1"/>
  <c r="U116" i="4"/>
  <c r="Q116" i="4"/>
  <c r="N116" i="4"/>
  <c r="L116" i="4"/>
  <c r="J116" i="4"/>
  <c r="H116" i="4"/>
  <c r="F116" i="4"/>
  <c r="D116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A112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V108" i="4"/>
  <c r="T108" i="4"/>
  <c r="R108" i="4"/>
  <c r="P108" i="4"/>
  <c r="L108" i="4"/>
  <c r="H108" i="4"/>
  <c r="D108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W94" i="4"/>
  <c r="V94" i="4"/>
  <c r="U94" i="4"/>
  <c r="T94" i="4"/>
  <c r="S94" i="4"/>
  <c r="R94" i="4"/>
  <c r="Q94" i="4"/>
  <c r="P94" i="4"/>
  <c r="O94" i="4"/>
  <c r="N94" i="4"/>
  <c r="AN94" i="1" s="1"/>
  <c r="M94" i="4"/>
  <c r="L94" i="4"/>
  <c r="AL94" i="1" s="1"/>
  <c r="K94" i="4"/>
  <c r="J94" i="4"/>
  <c r="AJ94" i="1" s="1"/>
  <c r="I94" i="4"/>
  <c r="H94" i="4"/>
  <c r="AH94" i="1" s="1"/>
  <c r="G94" i="4"/>
  <c r="F94" i="4"/>
  <c r="AF94" i="1" s="1"/>
  <c r="E94" i="4"/>
  <c r="D94" i="4"/>
  <c r="AD94" i="1" s="1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A90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W82" i="4"/>
  <c r="U82" i="4"/>
  <c r="S82" i="4"/>
  <c r="Q82" i="4"/>
  <c r="O82" i="4"/>
  <c r="N82" i="4"/>
  <c r="M82" i="4"/>
  <c r="L82" i="4"/>
  <c r="K82" i="4"/>
  <c r="J82" i="4"/>
  <c r="I82" i="4"/>
  <c r="H82" i="4"/>
  <c r="G82" i="4"/>
  <c r="F82" i="4"/>
  <c r="E82" i="4"/>
  <c r="D82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A68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A46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24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" i="4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288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266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A244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A222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A200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A178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A156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AC140" i="1" s="1"/>
  <c r="H140" i="3"/>
  <c r="G140" i="3"/>
  <c r="AA140" i="1" s="1"/>
  <c r="F140" i="3"/>
  <c r="E140" i="3"/>
  <c r="Y140" i="1" s="1"/>
  <c r="D140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134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V126" i="3"/>
  <c r="T126" i="3"/>
  <c r="R126" i="3"/>
  <c r="P126" i="3"/>
  <c r="N126" i="3"/>
  <c r="L126" i="3"/>
  <c r="J126" i="3"/>
  <c r="H126" i="3"/>
  <c r="F126" i="3"/>
  <c r="D126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V122" i="3"/>
  <c r="T122" i="3"/>
  <c r="R122" i="3"/>
  <c r="P122" i="3"/>
  <c r="N122" i="3"/>
  <c r="L122" i="3"/>
  <c r="J122" i="3"/>
  <c r="H122" i="3"/>
  <c r="F122" i="3"/>
  <c r="D122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P118" i="3"/>
  <c r="H118" i="3"/>
  <c r="AB118" i="1" s="1"/>
  <c r="T116" i="3"/>
  <c r="P116" i="3"/>
  <c r="L116" i="3"/>
  <c r="I116" i="3"/>
  <c r="AC116" i="1" s="1"/>
  <c r="G116" i="3"/>
  <c r="AA116" i="1" s="1"/>
  <c r="E116" i="3"/>
  <c r="Y116" i="1" s="1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112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V108" i="3"/>
  <c r="T108" i="3"/>
  <c r="R108" i="3"/>
  <c r="P108" i="3"/>
  <c r="N108" i="3"/>
  <c r="L108" i="3"/>
  <c r="J108" i="3"/>
  <c r="H108" i="3"/>
  <c r="AB108" i="1" s="1"/>
  <c r="D108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90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V82" i="3"/>
  <c r="T82" i="3"/>
  <c r="R82" i="3"/>
  <c r="P82" i="3"/>
  <c r="N82" i="3"/>
  <c r="L82" i="3"/>
  <c r="J82" i="3"/>
  <c r="I82" i="3"/>
  <c r="H82" i="3"/>
  <c r="AB82" i="1" s="1"/>
  <c r="G82" i="3"/>
  <c r="F82" i="3"/>
  <c r="Z82" i="1" s="1"/>
  <c r="E82" i="3"/>
  <c r="D82" i="3"/>
  <c r="X82" i="1" s="1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68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46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24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A2" i="3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A288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A266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A244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A222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A200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A178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A156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W140" i="2"/>
  <c r="W140" i="1" s="1"/>
  <c r="V140" i="2"/>
  <c r="V140" i="1" s="1"/>
  <c r="U140" i="2"/>
  <c r="U140" i="1" s="1"/>
  <c r="T140" i="2"/>
  <c r="S140" i="2"/>
  <c r="S140" i="1" s="1"/>
  <c r="R140" i="2"/>
  <c r="R140" i="1" s="1"/>
  <c r="Q140" i="2"/>
  <c r="Q140" i="1" s="1"/>
  <c r="P140" i="2"/>
  <c r="O140" i="2"/>
  <c r="O140" i="1" s="1"/>
  <c r="N140" i="2"/>
  <c r="N140" i="1" s="1"/>
  <c r="M140" i="2"/>
  <c r="M140" i="1" s="1"/>
  <c r="L140" i="2"/>
  <c r="K140" i="2"/>
  <c r="K140" i="1" s="1"/>
  <c r="J140" i="2"/>
  <c r="J140" i="1" s="1"/>
  <c r="I140" i="2"/>
  <c r="I140" i="1" s="1"/>
  <c r="H140" i="2"/>
  <c r="G140" i="2"/>
  <c r="G140" i="1" s="1"/>
  <c r="F140" i="2"/>
  <c r="F140" i="1" s="1"/>
  <c r="E140" i="2"/>
  <c r="E140" i="1" s="1"/>
  <c r="D140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A134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V122" i="2"/>
  <c r="T122" i="2"/>
  <c r="R122" i="2"/>
  <c r="P122" i="2"/>
  <c r="N122" i="2"/>
  <c r="L122" i="2"/>
  <c r="J122" i="2"/>
  <c r="H122" i="2"/>
  <c r="F122" i="2"/>
  <c r="D122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P118" i="2"/>
  <c r="P118" i="1" s="1"/>
  <c r="H118" i="2"/>
  <c r="W116" i="2"/>
  <c r="W116" i="1" s="1"/>
  <c r="U116" i="2"/>
  <c r="U116" i="1" s="1"/>
  <c r="S116" i="2"/>
  <c r="S116" i="1" s="1"/>
  <c r="Q116" i="2"/>
  <c r="Q116" i="1" s="1"/>
  <c r="O116" i="2"/>
  <c r="O116" i="1" s="1"/>
  <c r="M116" i="2"/>
  <c r="M116" i="1" s="1"/>
  <c r="K116" i="2"/>
  <c r="K116" i="1" s="1"/>
  <c r="I116" i="2"/>
  <c r="I116" i="1" s="1"/>
  <c r="G116" i="2"/>
  <c r="G116" i="1" s="1"/>
  <c r="E116" i="2"/>
  <c r="E116" i="1" s="1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A112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T108" i="2"/>
  <c r="T108" i="1" s="1"/>
  <c r="P108" i="2"/>
  <c r="L108" i="2"/>
  <c r="L108" i="1" s="1"/>
  <c r="H108" i="2"/>
  <c r="D108" i="2"/>
  <c r="D108" i="1" s="1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A90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68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46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24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A2" i="2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C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G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C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G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H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I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E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I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E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I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E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I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E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I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E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A266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C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G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G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C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G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I248" i="1"/>
  <c r="BE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I246" i="1"/>
  <c r="BE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I244" i="1"/>
  <c r="BE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F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F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F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F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F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F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F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F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F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F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F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A222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I220" i="1"/>
  <c r="BE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I218" i="1"/>
  <c r="BE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I216" i="1"/>
  <c r="BE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I214" i="1"/>
  <c r="BE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I212" i="1"/>
  <c r="BE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I210" i="1"/>
  <c r="BE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I208" i="1"/>
  <c r="BE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I206" i="1"/>
  <c r="BE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I204" i="1"/>
  <c r="BE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I202" i="1"/>
  <c r="BE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H200" i="1"/>
  <c r="BF200" i="1"/>
  <c r="BD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I198" i="1"/>
  <c r="BG198" i="1"/>
  <c r="BE198" i="1"/>
  <c r="BC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I196" i="1"/>
  <c r="BG196" i="1"/>
  <c r="BE196" i="1"/>
  <c r="BC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I194" i="1"/>
  <c r="BG194" i="1"/>
  <c r="BE194" i="1"/>
  <c r="BC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I192" i="1"/>
  <c r="BG192" i="1"/>
  <c r="BE192" i="1"/>
  <c r="BC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I190" i="1"/>
  <c r="BG190" i="1"/>
  <c r="BE190" i="1"/>
  <c r="BC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I188" i="1"/>
  <c r="BG188" i="1"/>
  <c r="BE188" i="1"/>
  <c r="BC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I186" i="1"/>
  <c r="BG186" i="1"/>
  <c r="BE186" i="1"/>
  <c r="BC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I184" i="1"/>
  <c r="BG184" i="1"/>
  <c r="BE184" i="1"/>
  <c r="BC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I182" i="1"/>
  <c r="BG182" i="1"/>
  <c r="BE182" i="1"/>
  <c r="BC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I180" i="1"/>
  <c r="BG180" i="1"/>
  <c r="BE180" i="1"/>
  <c r="BC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I178" i="1"/>
  <c r="BG178" i="1"/>
  <c r="BE178" i="1"/>
  <c r="BC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G176" i="1"/>
  <c r="BC176" i="1"/>
  <c r="BA176" i="1"/>
  <c r="AY176" i="1"/>
  <c r="AW176" i="1"/>
  <c r="AU176" i="1"/>
  <c r="AS176" i="1"/>
  <c r="AQ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G174" i="1"/>
  <c r="BC174" i="1"/>
  <c r="BA174" i="1"/>
  <c r="AY174" i="1"/>
  <c r="AW174" i="1"/>
  <c r="AU174" i="1"/>
  <c r="AS174" i="1"/>
  <c r="AQ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G172" i="1"/>
  <c r="BC172" i="1"/>
  <c r="BA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G170" i="1"/>
  <c r="BC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G168" i="1"/>
  <c r="BC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G166" i="1"/>
  <c r="BC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G164" i="1"/>
  <c r="BC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G162" i="1"/>
  <c r="BC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G160" i="1"/>
  <c r="BC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G158" i="1"/>
  <c r="BC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G156" i="1"/>
  <c r="BC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H154" i="1"/>
  <c r="BF154" i="1"/>
  <c r="BD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H152" i="1"/>
  <c r="BF152" i="1"/>
  <c r="BD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H150" i="1"/>
  <c r="BF150" i="1"/>
  <c r="BD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H148" i="1"/>
  <c r="BF148" i="1"/>
  <c r="BD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H146" i="1"/>
  <c r="BF146" i="1"/>
  <c r="BD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H144" i="1"/>
  <c r="BF144" i="1"/>
  <c r="BD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H142" i="1"/>
  <c r="BF142" i="1"/>
  <c r="BD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H140" i="1"/>
  <c r="BD140" i="1"/>
  <c r="AZ140" i="1"/>
  <c r="AX140" i="1"/>
  <c r="AV140" i="1"/>
  <c r="AT140" i="1"/>
  <c r="AR140" i="1"/>
  <c r="AP140" i="1"/>
  <c r="AN140" i="1"/>
  <c r="AL140" i="1"/>
  <c r="AJ140" i="1"/>
  <c r="AH140" i="1"/>
  <c r="AF140" i="1"/>
  <c r="AD140" i="1"/>
  <c r="AB140" i="1"/>
  <c r="Z140" i="1"/>
  <c r="X140" i="1"/>
  <c r="T140" i="1"/>
  <c r="P140" i="1"/>
  <c r="L140" i="1"/>
  <c r="H140" i="1"/>
  <c r="D140" i="1"/>
  <c r="BH138" i="1"/>
  <c r="BF138" i="1"/>
  <c r="BD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H136" i="1"/>
  <c r="BF136" i="1"/>
  <c r="BD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H134" i="1"/>
  <c r="BF134" i="1"/>
  <c r="BD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H126" i="1"/>
  <c r="BF126" i="1"/>
  <c r="BD126" i="1"/>
  <c r="BB126" i="1"/>
  <c r="AZ126" i="1"/>
  <c r="AX126" i="1"/>
  <c r="AV126" i="1"/>
  <c r="AT126" i="1"/>
  <c r="AR126" i="1"/>
  <c r="AP126" i="1"/>
  <c r="AN126" i="1"/>
  <c r="AL126" i="1"/>
  <c r="AJ126" i="1"/>
  <c r="AH126" i="1"/>
  <c r="AF126" i="1"/>
  <c r="AD126" i="1"/>
  <c r="AB126" i="1"/>
  <c r="Z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H122" i="1"/>
  <c r="BF122" i="1"/>
  <c r="BD122" i="1"/>
  <c r="BB122" i="1"/>
  <c r="AZ122" i="1"/>
  <c r="AX122" i="1"/>
  <c r="AV122" i="1"/>
  <c r="AT122" i="1"/>
  <c r="AR122" i="1"/>
  <c r="AP122" i="1"/>
  <c r="AN122" i="1"/>
  <c r="AL122" i="1"/>
  <c r="AJ122" i="1"/>
  <c r="AH122" i="1"/>
  <c r="AF122" i="1"/>
  <c r="AD122" i="1"/>
  <c r="AB122" i="1"/>
  <c r="Z122" i="1"/>
  <c r="X122" i="1"/>
  <c r="V122" i="1"/>
  <c r="T122" i="1"/>
  <c r="R122" i="1"/>
  <c r="P122" i="1"/>
  <c r="N122" i="1"/>
  <c r="L122" i="1"/>
  <c r="J122" i="1"/>
  <c r="H122" i="1"/>
  <c r="F122" i="1"/>
  <c r="D122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F118" i="1"/>
  <c r="H118" i="1"/>
  <c r="AX116" i="1"/>
  <c r="AP116" i="1"/>
  <c r="AN116" i="1"/>
  <c r="AL116" i="1"/>
  <c r="AJ116" i="1"/>
  <c r="AH116" i="1"/>
  <c r="AF116" i="1"/>
  <c r="AD116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112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X108" i="1"/>
  <c r="AT108" i="1"/>
  <c r="AP108" i="1"/>
  <c r="AL108" i="1"/>
  <c r="AH108" i="1"/>
  <c r="AD108" i="1"/>
  <c r="X108" i="1"/>
  <c r="P108" i="1"/>
  <c r="H108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M94" i="1"/>
  <c r="AK94" i="1"/>
  <c r="AI94" i="1"/>
  <c r="AG94" i="1"/>
  <c r="AE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I82" i="1"/>
  <c r="BH82" i="1"/>
  <c r="BG82" i="1"/>
  <c r="BF82" i="1"/>
  <c r="BE82" i="1"/>
  <c r="BD82" i="1"/>
  <c r="BC82" i="1"/>
  <c r="BB82" i="1"/>
  <c r="BA82" i="1"/>
  <c r="AY82" i="1"/>
  <c r="AW82" i="1"/>
  <c r="AU82" i="1"/>
  <c r="AS82" i="1"/>
  <c r="AQ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A82" i="1"/>
  <c r="Y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A2" i="1"/>
  <c r="K82" i="3" l="1"/>
  <c r="M82" i="3"/>
  <c r="O82" i="3"/>
  <c r="Q82" i="3"/>
  <c r="S82" i="3"/>
  <c r="U82" i="3"/>
  <c r="W82" i="3"/>
  <c r="P82" i="4"/>
  <c r="R82" i="4"/>
  <c r="T82" i="4"/>
  <c r="V82" i="4"/>
  <c r="Q82" i="5"/>
  <c r="S82" i="5"/>
  <c r="U82" i="5"/>
  <c r="W82" i="5"/>
  <c r="L82" i="6"/>
  <c r="N82" i="6"/>
  <c r="P82" i="6"/>
  <c r="R82" i="6"/>
  <c r="T82" i="6"/>
  <c r="D118" i="2"/>
  <c r="D118" i="1" s="1"/>
  <c r="L118" i="2"/>
  <c r="L118" i="1" s="1"/>
  <c r="T118" i="2"/>
  <c r="T118" i="1" s="1"/>
  <c r="D118" i="3"/>
  <c r="X118" i="1" s="1"/>
  <c r="L118" i="3"/>
  <c r="T118" i="3"/>
  <c r="F118" i="4"/>
  <c r="AF118" i="1" s="1"/>
  <c r="N118" i="4"/>
  <c r="AN118" i="1" s="1"/>
  <c r="V118" i="4"/>
  <c r="D118" i="5"/>
  <c r="AP118" i="1" s="1"/>
  <c r="L118" i="5"/>
  <c r="AX118" i="1" s="1"/>
  <c r="T118" i="5"/>
  <c r="D118" i="6"/>
  <c r="BB118" i="1" s="1"/>
  <c r="L118" i="6"/>
  <c r="T118" i="6"/>
  <c r="W116" i="6"/>
  <c r="D116" i="2"/>
  <c r="D116" i="1" s="1"/>
  <c r="F116" i="2"/>
  <c r="F116" i="1" s="1"/>
  <c r="H116" i="2"/>
  <c r="H116" i="1" s="1"/>
  <c r="J116" i="2"/>
  <c r="J116" i="1" s="1"/>
  <c r="L116" i="2"/>
  <c r="L116" i="1" s="1"/>
  <c r="N116" i="2"/>
  <c r="N116" i="1" s="1"/>
  <c r="P116" i="2"/>
  <c r="P116" i="1" s="1"/>
  <c r="R116" i="2"/>
  <c r="R116" i="1" s="1"/>
  <c r="T116" i="2"/>
  <c r="T116" i="1" s="1"/>
  <c r="V116" i="2"/>
  <c r="V116" i="1" s="1"/>
  <c r="D116" i="3"/>
  <c r="X116" i="1" s="1"/>
  <c r="F116" i="3"/>
  <c r="Z116" i="1" s="1"/>
  <c r="H116" i="3"/>
  <c r="AB116" i="1" s="1"/>
  <c r="J116" i="3"/>
  <c r="N116" i="3"/>
  <c r="R116" i="3"/>
  <c r="V116" i="3"/>
  <c r="E116" i="4"/>
  <c r="AE116" i="1" s="1"/>
  <c r="G116" i="4"/>
  <c r="AG116" i="1" s="1"/>
  <c r="I116" i="4"/>
  <c r="AI116" i="1" s="1"/>
  <c r="K116" i="4"/>
  <c r="AK116" i="1" s="1"/>
  <c r="M116" i="4"/>
  <c r="AM116" i="1" s="1"/>
  <c r="O116" i="4"/>
  <c r="AO116" i="1" s="1"/>
  <c r="S116" i="4"/>
  <c r="W116" i="4"/>
  <c r="E116" i="5"/>
  <c r="AQ116" i="1" s="1"/>
  <c r="G116" i="5"/>
  <c r="AS116" i="1" s="1"/>
  <c r="I116" i="5"/>
  <c r="AU116" i="1" s="1"/>
  <c r="K116" i="5"/>
  <c r="AW116" i="1" s="1"/>
  <c r="M116" i="5"/>
  <c r="AY116" i="1" s="1"/>
  <c r="O116" i="5"/>
  <c r="BA116" i="1" s="1"/>
  <c r="R116" i="5"/>
  <c r="V116" i="5"/>
  <c r="D116" i="6"/>
  <c r="BB116" i="1" s="1"/>
  <c r="F116" i="6"/>
  <c r="BD116" i="1" s="1"/>
  <c r="H116" i="6"/>
  <c r="BF116" i="1" s="1"/>
  <c r="J116" i="6"/>
  <c r="BH116" i="1" s="1"/>
  <c r="L116" i="6"/>
  <c r="P116" i="6"/>
  <c r="F118" i="2"/>
  <c r="F118" i="1" s="1"/>
  <c r="J118" i="2"/>
  <c r="J118" i="1" s="1"/>
  <c r="N118" i="2"/>
  <c r="N118" i="1" s="1"/>
  <c r="R118" i="2"/>
  <c r="R118" i="1" s="1"/>
  <c r="V118" i="2"/>
  <c r="V118" i="1" s="1"/>
  <c r="F118" i="3"/>
  <c r="Z118" i="1" s="1"/>
  <c r="J118" i="3"/>
  <c r="N118" i="3"/>
  <c r="R118" i="3"/>
  <c r="V118" i="3"/>
  <c r="D118" i="4"/>
  <c r="AD118" i="1" s="1"/>
  <c r="H118" i="4"/>
  <c r="AH118" i="1" s="1"/>
  <c r="L118" i="4"/>
  <c r="AL118" i="1" s="1"/>
  <c r="P118" i="4"/>
  <c r="T118" i="4"/>
  <c r="F118" i="5"/>
  <c r="AR118" i="1" s="1"/>
  <c r="J118" i="5"/>
  <c r="AV118" i="1" s="1"/>
  <c r="N118" i="5"/>
  <c r="AZ118" i="1" s="1"/>
  <c r="R118" i="5"/>
  <c r="V118" i="5"/>
  <c r="F118" i="6"/>
  <c r="BD118" i="1" s="1"/>
  <c r="J118" i="6"/>
  <c r="BH118" i="1" s="1"/>
  <c r="N118" i="6"/>
  <c r="R118" i="6"/>
  <c r="K116" i="3"/>
  <c r="M116" i="3"/>
  <c r="O116" i="3"/>
  <c r="Q116" i="3"/>
  <c r="S116" i="3"/>
  <c r="U116" i="3"/>
  <c r="W116" i="3"/>
  <c r="P116" i="4"/>
  <c r="R116" i="4"/>
  <c r="T116" i="4"/>
  <c r="V116" i="4"/>
  <c r="Q116" i="5"/>
  <c r="S116" i="5"/>
  <c r="U116" i="5"/>
  <c r="W116" i="5"/>
  <c r="M116" i="6"/>
  <c r="O116" i="6"/>
  <c r="Q116" i="6"/>
  <c r="S116" i="6"/>
  <c r="U116" i="6"/>
  <c r="H108" i="6"/>
  <c r="BF108" i="1" s="1"/>
  <c r="W108" i="6"/>
  <c r="F108" i="2"/>
  <c r="F108" i="1" s="1"/>
  <c r="J108" i="2"/>
  <c r="J108" i="1" s="1"/>
  <c r="N108" i="2"/>
  <c r="N108" i="1" s="1"/>
  <c r="R108" i="2"/>
  <c r="R108" i="1" s="1"/>
  <c r="V108" i="2"/>
  <c r="V108" i="1" s="1"/>
  <c r="F108" i="3"/>
  <c r="Z108" i="1" s="1"/>
  <c r="F108" i="4"/>
  <c r="AF108" i="1" s="1"/>
  <c r="J108" i="4"/>
  <c r="AJ108" i="1" s="1"/>
  <c r="N108" i="4"/>
  <c r="AN108" i="1" s="1"/>
  <c r="F108" i="5"/>
  <c r="AR108" i="1" s="1"/>
  <c r="J108" i="5"/>
  <c r="AV108" i="1" s="1"/>
  <c r="N108" i="5"/>
  <c r="AZ108" i="1" s="1"/>
  <c r="D108" i="6"/>
  <c r="BB108" i="1" s="1"/>
  <c r="E140" i="5"/>
  <c r="AQ140" i="1" s="1"/>
  <c r="G140" i="5"/>
  <c r="AS140" i="1" s="1"/>
  <c r="I140" i="5"/>
  <c r="AU140" i="1" s="1"/>
  <c r="K140" i="5"/>
  <c r="AW140" i="1" s="1"/>
  <c r="M140" i="5"/>
  <c r="AY140" i="1" s="1"/>
  <c r="O140" i="5"/>
  <c r="BA140" i="1" s="1"/>
  <c r="D140" i="6"/>
  <c r="BB140" i="1" s="1"/>
  <c r="V200" i="6"/>
  <c r="T200" i="6"/>
  <c r="R200" i="6"/>
  <c r="V202" i="6"/>
  <c r="T202" i="6"/>
  <c r="R202" i="6"/>
  <c r="P202" i="6"/>
  <c r="N202" i="6"/>
  <c r="L202" i="6"/>
  <c r="J202" i="6"/>
  <c r="BH202" i="1" s="1"/>
  <c r="H202" i="6"/>
  <c r="BF202" i="1" s="1"/>
  <c r="F202" i="6"/>
  <c r="BD202" i="1" s="1"/>
  <c r="D202" i="6"/>
  <c r="BB202" i="1" s="1"/>
  <c r="V204" i="6"/>
  <c r="T204" i="6"/>
  <c r="R204" i="6"/>
  <c r="P204" i="6"/>
  <c r="N204" i="6"/>
  <c r="L204" i="6"/>
  <c r="J204" i="6"/>
  <c r="BH204" i="1" s="1"/>
  <c r="H204" i="6"/>
  <c r="BF204" i="1" s="1"/>
  <c r="F204" i="6"/>
  <c r="BD204" i="1" s="1"/>
  <c r="D204" i="6"/>
  <c r="BB204" i="1" s="1"/>
  <c r="V206" i="6"/>
  <c r="T206" i="6"/>
  <c r="R206" i="6"/>
  <c r="P206" i="6"/>
  <c r="N206" i="6"/>
  <c r="L206" i="6"/>
  <c r="J206" i="6"/>
  <c r="BH206" i="1" s="1"/>
  <c r="H206" i="6"/>
  <c r="BF206" i="1" s="1"/>
  <c r="F206" i="6"/>
  <c r="BD206" i="1" s="1"/>
  <c r="D206" i="6"/>
  <c r="BB206" i="1" s="1"/>
  <c r="V208" i="6"/>
  <c r="T208" i="6"/>
  <c r="R208" i="6"/>
  <c r="P208" i="6"/>
  <c r="N208" i="6"/>
  <c r="L208" i="6"/>
  <c r="J208" i="6"/>
  <c r="BH208" i="1" s="1"/>
  <c r="H208" i="6"/>
  <c r="BF208" i="1" s="1"/>
  <c r="F208" i="6"/>
  <c r="BD208" i="1" s="1"/>
  <c r="D208" i="6"/>
  <c r="BB208" i="1" s="1"/>
  <c r="V210" i="6"/>
  <c r="T210" i="6"/>
  <c r="R210" i="6"/>
  <c r="P210" i="6"/>
  <c r="N210" i="6"/>
  <c r="L210" i="6"/>
  <c r="J210" i="6"/>
  <c r="BH210" i="1" s="1"/>
  <c r="H210" i="6"/>
  <c r="BF210" i="1" s="1"/>
  <c r="F210" i="6"/>
  <c r="BD210" i="1" s="1"/>
  <c r="D210" i="6"/>
  <c r="BB210" i="1" s="1"/>
  <c r="V212" i="6"/>
  <c r="T212" i="6"/>
  <c r="R212" i="6"/>
  <c r="P212" i="6"/>
  <c r="N212" i="6"/>
  <c r="L212" i="6"/>
  <c r="J212" i="6"/>
  <c r="BH212" i="1" s="1"/>
  <c r="H212" i="6"/>
  <c r="BF212" i="1" s="1"/>
  <c r="F212" i="6"/>
  <c r="BD212" i="1" s="1"/>
  <c r="D212" i="6"/>
  <c r="BB212" i="1" s="1"/>
  <c r="V214" i="6"/>
  <c r="T214" i="6"/>
  <c r="R214" i="6"/>
  <c r="P214" i="6"/>
  <c r="N214" i="6"/>
  <c r="L214" i="6"/>
  <c r="J214" i="6"/>
  <c r="BH214" i="1" s="1"/>
  <c r="H214" i="6"/>
  <c r="BF214" i="1" s="1"/>
  <c r="F214" i="6"/>
  <c r="BD214" i="1" s="1"/>
  <c r="D214" i="6"/>
  <c r="BB214" i="1" s="1"/>
  <c r="V216" i="6"/>
  <c r="T216" i="6"/>
  <c r="R216" i="6"/>
  <c r="P216" i="6"/>
  <c r="N216" i="6"/>
  <c r="L216" i="6"/>
  <c r="J216" i="6"/>
  <c r="BH216" i="1" s="1"/>
  <c r="H216" i="6"/>
  <c r="BF216" i="1" s="1"/>
  <c r="F216" i="6"/>
  <c r="BD216" i="1" s="1"/>
  <c r="D216" i="6"/>
  <c r="BB216" i="1" s="1"/>
  <c r="V218" i="6"/>
  <c r="T218" i="6"/>
  <c r="R218" i="6"/>
  <c r="P218" i="6"/>
  <c r="N218" i="6"/>
  <c r="L218" i="6"/>
  <c r="J218" i="6"/>
  <c r="BH218" i="1" s="1"/>
  <c r="H218" i="6"/>
  <c r="BF218" i="1" s="1"/>
  <c r="F218" i="6"/>
  <c r="BD218" i="1" s="1"/>
  <c r="D218" i="6"/>
  <c r="BB218" i="1" s="1"/>
  <c r="V220" i="6"/>
  <c r="T220" i="6"/>
  <c r="R220" i="6"/>
  <c r="P220" i="6"/>
  <c r="N220" i="6"/>
  <c r="L220" i="6"/>
  <c r="J220" i="6"/>
  <c r="BH220" i="1" s="1"/>
  <c r="H220" i="6"/>
  <c r="BF220" i="1" s="1"/>
  <c r="F220" i="6"/>
  <c r="BD220" i="1" s="1"/>
  <c r="D220" i="6"/>
  <c r="BB220" i="1" s="1"/>
  <c r="W222" i="6"/>
  <c r="U222" i="6"/>
  <c r="S222" i="6"/>
  <c r="Q222" i="6"/>
  <c r="O222" i="6"/>
  <c r="M222" i="6"/>
  <c r="K222" i="6"/>
  <c r="BI222" i="1" s="1"/>
  <c r="I222" i="6"/>
  <c r="BG222" i="1" s="1"/>
  <c r="G222" i="6"/>
  <c r="BE222" i="1" s="1"/>
  <c r="E222" i="6"/>
  <c r="BC222" i="1" s="1"/>
  <c r="W224" i="6"/>
  <c r="U224" i="6"/>
  <c r="S224" i="6"/>
  <c r="Q224" i="6"/>
  <c r="O224" i="6"/>
  <c r="M224" i="6"/>
  <c r="K224" i="6"/>
  <c r="BI224" i="1" s="1"/>
  <c r="I224" i="6"/>
  <c r="BG224" i="1" s="1"/>
  <c r="G224" i="6"/>
  <c r="BE224" i="1" s="1"/>
  <c r="E224" i="6"/>
  <c r="BC224" i="1" s="1"/>
  <c r="W226" i="6"/>
  <c r="U226" i="6"/>
  <c r="S226" i="6"/>
  <c r="Q226" i="6"/>
  <c r="O226" i="6"/>
  <c r="M226" i="6"/>
  <c r="K226" i="6"/>
  <c r="BI226" i="1" s="1"/>
  <c r="I226" i="6"/>
  <c r="BG226" i="1" s="1"/>
  <c r="G226" i="6"/>
  <c r="BE226" i="1" s="1"/>
  <c r="E226" i="6"/>
  <c r="BC226" i="1" s="1"/>
  <c r="W228" i="6"/>
  <c r="U228" i="6"/>
  <c r="S228" i="6"/>
  <c r="Q228" i="6"/>
  <c r="O228" i="6"/>
  <c r="M228" i="6"/>
  <c r="K228" i="6"/>
  <c r="BI228" i="1" s="1"/>
  <c r="I228" i="6"/>
  <c r="BG228" i="1" s="1"/>
  <c r="G228" i="6"/>
  <c r="BE228" i="1" s="1"/>
  <c r="E228" i="6"/>
  <c r="BC228" i="1" s="1"/>
  <c r="W230" i="6"/>
  <c r="U230" i="6"/>
  <c r="S230" i="6"/>
  <c r="Q230" i="6"/>
  <c r="O230" i="6"/>
  <c r="M230" i="6"/>
  <c r="K230" i="6"/>
  <c r="BI230" i="1" s="1"/>
  <c r="I230" i="6"/>
  <c r="BG230" i="1" s="1"/>
  <c r="G230" i="6"/>
  <c r="BE230" i="1" s="1"/>
  <c r="E230" i="6"/>
  <c r="BC230" i="1" s="1"/>
  <c r="W232" i="6"/>
  <c r="U232" i="6"/>
  <c r="S232" i="6"/>
  <c r="Q232" i="6"/>
  <c r="O232" i="6"/>
  <c r="M232" i="6"/>
  <c r="K232" i="6"/>
  <c r="BI232" i="1" s="1"/>
  <c r="I232" i="6"/>
  <c r="BG232" i="1" s="1"/>
  <c r="G232" i="6"/>
  <c r="BE232" i="1" s="1"/>
  <c r="E232" i="6"/>
  <c r="BC232" i="1" s="1"/>
  <c r="W234" i="6"/>
  <c r="U234" i="6"/>
  <c r="S234" i="6"/>
  <c r="Q234" i="6"/>
  <c r="O234" i="6"/>
  <c r="M234" i="6"/>
  <c r="K234" i="6"/>
  <c r="BI234" i="1" s="1"/>
  <c r="I234" i="6"/>
  <c r="BG234" i="1" s="1"/>
  <c r="G234" i="6"/>
  <c r="BE234" i="1" s="1"/>
  <c r="E234" i="6"/>
  <c r="BC234" i="1" s="1"/>
  <c r="W236" i="6"/>
  <c r="U236" i="6"/>
  <c r="S236" i="6"/>
  <c r="Q236" i="6"/>
  <c r="O236" i="6"/>
  <c r="M236" i="6"/>
  <c r="K236" i="6"/>
  <c r="BI236" i="1" s="1"/>
  <c r="I236" i="6"/>
  <c r="BG236" i="1" s="1"/>
  <c r="G236" i="6"/>
  <c r="BE236" i="1" s="1"/>
  <c r="E236" i="6"/>
  <c r="BC236" i="1" s="1"/>
  <c r="W238" i="6"/>
  <c r="U238" i="6"/>
  <c r="S238" i="6"/>
  <c r="Q238" i="6"/>
  <c r="O238" i="6"/>
  <c r="M238" i="6"/>
  <c r="K238" i="6"/>
  <c r="BI238" i="1" s="1"/>
  <c r="I238" i="6"/>
  <c r="BG238" i="1" s="1"/>
  <c r="G238" i="6"/>
  <c r="BE238" i="1" s="1"/>
  <c r="E238" i="6"/>
  <c r="BC238" i="1" s="1"/>
  <c r="W240" i="6"/>
  <c r="U240" i="6"/>
  <c r="S240" i="6"/>
  <c r="Q240" i="6"/>
  <c r="O240" i="6"/>
  <c r="M240" i="6"/>
  <c r="K240" i="6"/>
  <c r="BI240" i="1" s="1"/>
  <c r="I240" i="6"/>
  <c r="BG240" i="1" s="1"/>
  <c r="G240" i="6"/>
  <c r="BE240" i="1" s="1"/>
  <c r="E240" i="6"/>
  <c r="BC240" i="1" s="1"/>
  <c r="W242" i="6"/>
  <c r="U242" i="6"/>
  <c r="S242" i="6"/>
  <c r="Q242" i="6"/>
  <c r="O242" i="6"/>
  <c r="M242" i="6"/>
  <c r="K242" i="6"/>
  <c r="BI242" i="1" s="1"/>
  <c r="I242" i="6"/>
  <c r="BG242" i="1" s="1"/>
  <c r="G242" i="6"/>
  <c r="BE242" i="1" s="1"/>
  <c r="E242" i="6"/>
  <c r="BC242" i="1" s="1"/>
  <c r="V244" i="6"/>
  <c r="T244" i="6"/>
  <c r="R244" i="6"/>
  <c r="P244" i="6"/>
  <c r="N244" i="6"/>
  <c r="L244" i="6"/>
  <c r="J244" i="6"/>
  <c r="BH244" i="1" s="1"/>
  <c r="H244" i="6"/>
  <c r="BF244" i="1" s="1"/>
  <c r="F244" i="6"/>
  <c r="BD244" i="1" s="1"/>
  <c r="D244" i="6"/>
  <c r="BB244" i="1" s="1"/>
  <c r="V246" i="6"/>
  <c r="T246" i="6"/>
  <c r="R246" i="6"/>
  <c r="P246" i="6"/>
  <c r="N246" i="6"/>
  <c r="L246" i="6"/>
  <c r="J246" i="6"/>
  <c r="BH246" i="1" s="1"/>
  <c r="H246" i="6"/>
  <c r="BF246" i="1" s="1"/>
  <c r="F246" i="6"/>
  <c r="BD246" i="1" s="1"/>
  <c r="D246" i="6"/>
  <c r="BB246" i="1" s="1"/>
  <c r="V248" i="6"/>
  <c r="T248" i="6"/>
  <c r="R248" i="6"/>
  <c r="P248" i="6"/>
  <c r="N248" i="6"/>
  <c r="L248" i="6"/>
  <c r="J248" i="6"/>
  <c r="BH248" i="1" s="1"/>
  <c r="H248" i="6"/>
  <c r="BF248" i="1" s="1"/>
  <c r="F248" i="6"/>
  <c r="BD248" i="1" s="1"/>
  <c r="D248" i="6"/>
  <c r="BB248" i="1" s="1"/>
  <c r="W250" i="6"/>
  <c r="S250" i="6"/>
  <c r="O250" i="6"/>
  <c r="K250" i="6"/>
  <c r="BI250" i="1" s="1"/>
  <c r="G250" i="6"/>
  <c r="BE250" i="1" s="1"/>
  <c r="D250" i="6"/>
  <c r="BB250" i="1" s="1"/>
  <c r="W252" i="6"/>
  <c r="S252" i="6"/>
  <c r="O252" i="6"/>
  <c r="K252" i="6"/>
  <c r="BI252" i="1" s="1"/>
  <c r="G252" i="6"/>
  <c r="BE252" i="1" s="1"/>
  <c r="W254" i="6"/>
  <c r="S254" i="6"/>
  <c r="O254" i="6"/>
  <c r="Q254" i="6"/>
  <c r="K254" i="6"/>
  <c r="BI254" i="1" s="1"/>
  <c r="G254" i="6"/>
  <c r="BE254" i="1" s="1"/>
  <c r="W256" i="6"/>
  <c r="S256" i="6"/>
  <c r="O256" i="6"/>
  <c r="K256" i="6"/>
  <c r="BI256" i="1" s="1"/>
  <c r="G256" i="6"/>
  <c r="BE256" i="1" s="1"/>
  <c r="U256" i="6"/>
  <c r="M256" i="6"/>
  <c r="E256" i="6"/>
  <c r="BC256" i="1" s="1"/>
  <c r="W258" i="6"/>
  <c r="S258" i="6"/>
  <c r="O258" i="6"/>
  <c r="K258" i="6"/>
  <c r="BI258" i="1" s="1"/>
  <c r="G258" i="6"/>
  <c r="BE258" i="1" s="1"/>
  <c r="Q258" i="6"/>
  <c r="I258" i="6"/>
  <c r="BG258" i="1" s="1"/>
  <c r="W260" i="6"/>
  <c r="S260" i="6"/>
  <c r="O260" i="6"/>
  <c r="K260" i="6"/>
  <c r="BI260" i="1" s="1"/>
  <c r="G260" i="6"/>
  <c r="BE260" i="1" s="1"/>
  <c r="U260" i="6"/>
  <c r="M260" i="6"/>
  <c r="E260" i="6"/>
  <c r="BC260" i="1" s="1"/>
  <c r="W262" i="6"/>
  <c r="S262" i="6"/>
  <c r="O262" i="6"/>
  <c r="K262" i="6"/>
  <c r="BI262" i="1" s="1"/>
  <c r="G262" i="6"/>
  <c r="BE262" i="1" s="1"/>
  <c r="Q262" i="6"/>
  <c r="I262" i="6"/>
  <c r="BG262" i="1" s="1"/>
  <c r="W264" i="6"/>
  <c r="S264" i="6"/>
  <c r="O264" i="6"/>
  <c r="K264" i="6"/>
  <c r="BI264" i="1" s="1"/>
  <c r="G264" i="6"/>
  <c r="BE264" i="1" s="1"/>
  <c r="U264" i="6"/>
  <c r="M264" i="6"/>
  <c r="E264" i="6"/>
  <c r="BC264" i="1" s="1"/>
  <c r="V266" i="6"/>
  <c r="T266" i="6"/>
  <c r="R266" i="6"/>
  <c r="P266" i="6"/>
  <c r="N266" i="6"/>
  <c r="L266" i="6"/>
  <c r="J266" i="6"/>
  <c r="BH266" i="1" s="1"/>
  <c r="H266" i="6"/>
  <c r="BF266" i="1" s="1"/>
  <c r="F266" i="6"/>
  <c r="BD266" i="1" s="1"/>
  <c r="D266" i="6"/>
  <c r="BB266" i="1" s="1"/>
  <c r="U266" i="6"/>
  <c r="Q266" i="6"/>
  <c r="M266" i="6"/>
  <c r="I266" i="6"/>
  <c r="BG266" i="1" s="1"/>
  <c r="E266" i="6"/>
  <c r="BC266" i="1" s="1"/>
  <c r="V268" i="6"/>
  <c r="T268" i="6"/>
  <c r="R268" i="6"/>
  <c r="P268" i="6"/>
  <c r="N268" i="6"/>
  <c r="L268" i="6"/>
  <c r="J268" i="6"/>
  <c r="BH268" i="1" s="1"/>
  <c r="H268" i="6"/>
  <c r="BF268" i="1" s="1"/>
  <c r="F268" i="6"/>
  <c r="BD268" i="1" s="1"/>
  <c r="D268" i="6"/>
  <c r="BB268" i="1" s="1"/>
  <c r="U268" i="6"/>
  <c r="Q268" i="6"/>
  <c r="M268" i="6"/>
  <c r="I268" i="6"/>
  <c r="BG268" i="1" s="1"/>
  <c r="E268" i="6"/>
  <c r="BC268" i="1" s="1"/>
  <c r="V270" i="6"/>
  <c r="T270" i="6"/>
  <c r="R270" i="6"/>
  <c r="P270" i="6"/>
  <c r="N270" i="6"/>
  <c r="L270" i="6"/>
  <c r="J270" i="6"/>
  <c r="BH270" i="1" s="1"/>
  <c r="H270" i="6"/>
  <c r="BF270" i="1" s="1"/>
  <c r="F270" i="6"/>
  <c r="BD270" i="1" s="1"/>
  <c r="D270" i="6"/>
  <c r="BB270" i="1" s="1"/>
  <c r="U270" i="6"/>
  <c r="Q270" i="6"/>
  <c r="M270" i="6"/>
  <c r="I270" i="6"/>
  <c r="BG270" i="1" s="1"/>
  <c r="E270" i="6"/>
  <c r="BC270" i="1" s="1"/>
  <c r="V272" i="6"/>
  <c r="T272" i="6"/>
  <c r="R272" i="6"/>
  <c r="P272" i="6"/>
  <c r="N272" i="6"/>
  <c r="L272" i="6"/>
  <c r="J272" i="6"/>
  <c r="BH272" i="1" s="1"/>
  <c r="H272" i="6"/>
  <c r="BF272" i="1" s="1"/>
  <c r="F272" i="6"/>
  <c r="BD272" i="1" s="1"/>
  <c r="D272" i="6"/>
  <c r="BB272" i="1" s="1"/>
  <c r="U272" i="6"/>
  <c r="Q272" i="6"/>
  <c r="M272" i="6"/>
  <c r="I272" i="6"/>
  <c r="BG272" i="1" s="1"/>
  <c r="E272" i="6"/>
  <c r="BC272" i="1" s="1"/>
  <c r="V274" i="6"/>
  <c r="T274" i="6"/>
  <c r="R274" i="6"/>
  <c r="P274" i="6"/>
  <c r="N274" i="6"/>
  <c r="L274" i="6"/>
  <c r="J274" i="6"/>
  <c r="BH274" i="1" s="1"/>
  <c r="H274" i="6"/>
  <c r="BF274" i="1" s="1"/>
  <c r="F274" i="6"/>
  <c r="BD274" i="1" s="1"/>
  <c r="D274" i="6"/>
  <c r="BB274" i="1" s="1"/>
  <c r="U274" i="6"/>
  <c r="Q274" i="6"/>
  <c r="M274" i="6"/>
  <c r="I274" i="6"/>
  <c r="BG274" i="1" s="1"/>
  <c r="E274" i="6"/>
  <c r="BC274" i="1" s="1"/>
  <c r="V276" i="6"/>
  <c r="T276" i="6"/>
  <c r="R276" i="6"/>
  <c r="P276" i="6"/>
  <c r="N276" i="6"/>
  <c r="L276" i="6"/>
  <c r="J276" i="6"/>
  <c r="BH276" i="1" s="1"/>
  <c r="H276" i="6"/>
  <c r="BF276" i="1" s="1"/>
  <c r="F276" i="6"/>
  <c r="BD276" i="1" s="1"/>
  <c r="D276" i="6"/>
  <c r="BB276" i="1" s="1"/>
  <c r="U276" i="6"/>
  <c r="Q276" i="6"/>
  <c r="M276" i="6"/>
  <c r="I276" i="6"/>
  <c r="BG276" i="1" s="1"/>
  <c r="E276" i="6"/>
  <c r="BC276" i="1" s="1"/>
  <c r="V278" i="6"/>
  <c r="T278" i="6"/>
  <c r="R278" i="6"/>
  <c r="P278" i="6"/>
  <c r="N278" i="6"/>
  <c r="L278" i="6"/>
  <c r="J278" i="6"/>
  <c r="BH278" i="1" s="1"/>
  <c r="H278" i="6"/>
  <c r="BF278" i="1" s="1"/>
  <c r="F278" i="6"/>
  <c r="BD278" i="1" s="1"/>
  <c r="D278" i="6"/>
  <c r="BB278" i="1" s="1"/>
  <c r="U278" i="6"/>
  <c r="Q278" i="6"/>
  <c r="M278" i="6"/>
  <c r="I278" i="6"/>
  <c r="BG278" i="1" s="1"/>
  <c r="E278" i="6"/>
  <c r="BC278" i="1" s="1"/>
  <c r="V280" i="6"/>
  <c r="T280" i="6"/>
  <c r="R280" i="6"/>
  <c r="P280" i="6"/>
  <c r="N280" i="6"/>
  <c r="L280" i="6"/>
  <c r="J280" i="6"/>
  <c r="BH280" i="1" s="1"/>
  <c r="H280" i="6"/>
  <c r="BF280" i="1" s="1"/>
  <c r="F280" i="6"/>
  <c r="BD280" i="1" s="1"/>
  <c r="D280" i="6"/>
  <c r="BB280" i="1" s="1"/>
  <c r="U280" i="6"/>
  <c r="Q280" i="6"/>
  <c r="M280" i="6"/>
  <c r="I280" i="6"/>
  <c r="BG280" i="1" s="1"/>
  <c r="E280" i="6"/>
  <c r="BC280" i="1" s="1"/>
  <c r="V282" i="6"/>
  <c r="T282" i="6"/>
  <c r="R282" i="6"/>
  <c r="P282" i="6"/>
  <c r="N282" i="6"/>
  <c r="L282" i="6"/>
  <c r="J282" i="6"/>
  <c r="BH282" i="1" s="1"/>
  <c r="H282" i="6"/>
  <c r="BF282" i="1" s="1"/>
  <c r="F282" i="6"/>
  <c r="BD282" i="1" s="1"/>
  <c r="D282" i="6"/>
  <c r="BB282" i="1" s="1"/>
  <c r="U282" i="6"/>
  <c r="Q282" i="6"/>
  <c r="M282" i="6"/>
  <c r="I282" i="6"/>
  <c r="BG282" i="1" s="1"/>
  <c r="E282" i="6"/>
  <c r="BC282" i="1" s="1"/>
  <c r="V284" i="6"/>
  <c r="T284" i="6"/>
  <c r="R284" i="6"/>
  <c r="P284" i="6"/>
  <c r="N284" i="6"/>
  <c r="L284" i="6"/>
  <c r="J284" i="6"/>
  <c r="BH284" i="1" s="1"/>
  <c r="H284" i="6"/>
  <c r="BF284" i="1" s="1"/>
  <c r="F284" i="6"/>
  <c r="BD284" i="1" s="1"/>
  <c r="D284" i="6"/>
  <c r="BB284" i="1" s="1"/>
  <c r="U284" i="6"/>
  <c r="Q284" i="6"/>
  <c r="M284" i="6"/>
  <c r="I284" i="6"/>
  <c r="BG284" i="1" s="1"/>
  <c r="E284" i="6"/>
  <c r="BC284" i="1" s="1"/>
  <c r="W286" i="6"/>
  <c r="U286" i="6"/>
  <c r="S286" i="6"/>
  <c r="Q286" i="6"/>
  <c r="O286" i="6"/>
  <c r="M286" i="6"/>
  <c r="K286" i="6"/>
  <c r="BI286" i="1" s="1"/>
  <c r="I286" i="6"/>
  <c r="BG286" i="1" s="1"/>
  <c r="G286" i="6"/>
  <c r="BE286" i="1" s="1"/>
  <c r="E286" i="6"/>
  <c r="BC286" i="1" s="1"/>
  <c r="T286" i="6"/>
  <c r="P286" i="6"/>
  <c r="L286" i="6"/>
  <c r="H286" i="6"/>
  <c r="BF286" i="1" s="1"/>
  <c r="D286" i="6"/>
  <c r="BB286" i="1" s="1"/>
  <c r="V286" i="6"/>
  <c r="N286" i="6"/>
  <c r="F286" i="6"/>
  <c r="BD286" i="1" s="1"/>
  <c r="V288" i="6"/>
  <c r="T288" i="6"/>
  <c r="R288" i="6"/>
  <c r="P288" i="6"/>
  <c r="N288" i="6"/>
  <c r="L288" i="6"/>
  <c r="J288" i="6"/>
  <c r="BH288" i="1" s="1"/>
  <c r="H288" i="6"/>
  <c r="BF288" i="1" s="1"/>
  <c r="F288" i="6"/>
  <c r="BD288" i="1" s="1"/>
  <c r="D288" i="6"/>
  <c r="BB288" i="1" s="1"/>
  <c r="W288" i="6"/>
  <c r="S288" i="6"/>
  <c r="O288" i="6"/>
  <c r="K288" i="6"/>
  <c r="BI288" i="1" s="1"/>
  <c r="G288" i="6"/>
  <c r="BE288" i="1" s="1"/>
  <c r="U288" i="6"/>
  <c r="M288" i="6"/>
  <c r="E288" i="6"/>
  <c r="BC288" i="1" s="1"/>
  <c r="V290" i="6"/>
  <c r="T290" i="6"/>
  <c r="R290" i="6"/>
  <c r="P290" i="6"/>
  <c r="N290" i="6"/>
  <c r="L290" i="6"/>
  <c r="J290" i="6"/>
  <c r="BH290" i="1" s="1"/>
  <c r="H290" i="6"/>
  <c r="BF290" i="1" s="1"/>
  <c r="F290" i="6"/>
  <c r="BD290" i="1" s="1"/>
  <c r="D290" i="6"/>
  <c r="BB290" i="1" s="1"/>
  <c r="W290" i="6"/>
  <c r="S290" i="6"/>
  <c r="O290" i="6"/>
  <c r="K290" i="6"/>
  <c r="BI290" i="1" s="1"/>
  <c r="G290" i="6"/>
  <c r="BE290" i="1" s="1"/>
  <c r="Q290" i="6"/>
  <c r="I290" i="6"/>
  <c r="BG290" i="1" s="1"/>
  <c r="V292" i="6"/>
  <c r="T292" i="6"/>
  <c r="R292" i="6"/>
  <c r="P292" i="6"/>
  <c r="N292" i="6"/>
  <c r="L292" i="6"/>
  <c r="J292" i="6"/>
  <c r="BH292" i="1" s="1"/>
  <c r="H292" i="6"/>
  <c r="BF292" i="1" s="1"/>
  <c r="F292" i="6"/>
  <c r="BD292" i="1" s="1"/>
  <c r="D292" i="6"/>
  <c r="BB292" i="1" s="1"/>
  <c r="W292" i="6"/>
  <c r="S292" i="6"/>
  <c r="O292" i="6"/>
  <c r="K292" i="6"/>
  <c r="BI292" i="1" s="1"/>
  <c r="G292" i="6"/>
  <c r="BE292" i="1" s="1"/>
  <c r="U292" i="6"/>
  <c r="M292" i="6"/>
  <c r="E292" i="6"/>
  <c r="BC292" i="1" s="1"/>
  <c r="W294" i="6"/>
  <c r="S294" i="6"/>
  <c r="O294" i="6"/>
  <c r="L294" i="6"/>
  <c r="J294" i="6"/>
  <c r="BH294" i="1" s="1"/>
  <c r="H294" i="6"/>
  <c r="BF294" i="1" s="1"/>
  <c r="F294" i="6"/>
  <c r="BD294" i="1" s="1"/>
  <c r="D294" i="6"/>
  <c r="BB294" i="1" s="1"/>
  <c r="Q294" i="6"/>
  <c r="K294" i="6"/>
  <c r="BI294" i="1" s="1"/>
  <c r="G294" i="6"/>
  <c r="BE294" i="1" s="1"/>
  <c r="U294" i="6"/>
  <c r="I294" i="6"/>
  <c r="BG294" i="1" s="1"/>
  <c r="W296" i="6"/>
  <c r="S296" i="6"/>
  <c r="O296" i="6"/>
  <c r="K296" i="6"/>
  <c r="BI296" i="1" s="1"/>
  <c r="G296" i="6"/>
  <c r="BE296" i="1" s="1"/>
  <c r="U296" i="6"/>
  <c r="M296" i="6"/>
  <c r="E296" i="6"/>
  <c r="BC296" i="1" s="1"/>
  <c r="Q296" i="6"/>
  <c r="W298" i="6"/>
  <c r="S298" i="6"/>
  <c r="O298" i="6"/>
  <c r="K298" i="6"/>
  <c r="BI298" i="1" s="1"/>
  <c r="G298" i="6"/>
  <c r="BE298" i="1" s="1"/>
  <c r="Q298" i="6"/>
  <c r="I298" i="6"/>
  <c r="BG298" i="1" s="1"/>
  <c r="M298" i="6"/>
  <c r="W300" i="6"/>
  <c r="S300" i="6"/>
  <c r="O300" i="6"/>
  <c r="K300" i="6"/>
  <c r="BI300" i="1" s="1"/>
  <c r="G300" i="6"/>
  <c r="BE300" i="1" s="1"/>
  <c r="U300" i="6"/>
  <c r="M300" i="6"/>
  <c r="E300" i="6"/>
  <c r="BC300" i="1" s="1"/>
  <c r="I300" i="6"/>
  <c r="BG300" i="1" s="1"/>
  <c r="W302" i="6"/>
  <c r="S302" i="6"/>
  <c r="O302" i="6"/>
  <c r="K302" i="6"/>
  <c r="BI302" i="1" s="1"/>
  <c r="G302" i="6"/>
  <c r="BE302" i="1" s="1"/>
  <c r="Q302" i="6"/>
  <c r="I302" i="6"/>
  <c r="BG302" i="1" s="1"/>
  <c r="U302" i="6"/>
  <c r="E302" i="6"/>
  <c r="BC302" i="1" s="1"/>
  <c r="W304" i="6"/>
  <c r="S304" i="6"/>
  <c r="O304" i="6"/>
  <c r="K304" i="6"/>
  <c r="BI304" i="1" s="1"/>
  <c r="G304" i="6"/>
  <c r="BE304" i="1" s="1"/>
  <c r="U304" i="6"/>
  <c r="M304" i="6"/>
  <c r="E304" i="6"/>
  <c r="BC304" i="1" s="1"/>
  <c r="Q304" i="6"/>
  <c r="W306" i="6"/>
  <c r="S306" i="6"/>
  <c r="O306" i="6"/>
  <c r="K306" i="6"/>
  <c r="BI306" i="1" s="1"/>
  <c r="G306" i="6"/>
  <c r="BE306" i="1" s="1"/>
  <c r="Q306" i="6"/>
  <c r="I306" i="6"/>
  <c r="BG306" i="1" s="1"/>
  <c r="M306" i="6"/>
  <c r="W308" i="6"/>
  <c r="S308" i="6"/>
  <c r="O308" i="6"/>
  <c r="K308" i="6"/>
  <c r="BI308" i="1" s="1"/>
  <c r="G308" i="6"/>
  <c r="BE308" i="1" s="1"/>
  <c r="U308" i="6"/>
  <c r="M308" i="6"/>
  <c r="E308" i="6"/>
  <c r="BC308" i="1" s="1"/>
  <c r="I308" i="6"/>
  <c r="BG308" i="1" s="1"/>
  <c r="G156" i="6"/>
  <c r="BE156" i="1" s="1"/>
  <c r="K156" i="6"/>
  <c r="BI156" i="1" s="1"/>
  <c r="M156" i="6"/>
  <c r="O156" i="6"/>
  <c r="Q156" i="6"/>
  <c r="S156" i="6"/>
  <c r="U156" i="6"/>
  <c r="G158" i="6"/>
  <c r="BE158" i="1" s="1"/>
  <c r="K158" i="6"/>
  <c r="BI158" i="1" s="1"/>
  <c r="M158" i="6"/>
  <c r="O158" i="6"/>
  <c r="Q158" i="6"/>
  <c r="S158" i="6"/>
  <c r="U158" i="6"/>
  <c r="G160" i="6"/>
  <c r="BE160" i="1" s="1"/>
  <c r="K160" i="6"/>
  <c r="BI160" i="1" s="1"/>
  <c r="M160" i="6"/>
  <c r="O160" i="6"/>
  <c r="Q160" i="6"/>
  <c r="S160" i="6"/>
  <c r="U160" i="6"/>
  <c r="G162" i="6"/>
  <c r="BE162" i="1" s="1"/>
  <c r="K162" i="6"/>
  <c r="BI162" i="1" s="1"/>
  <c r="M162" i="6"/>
  <c r="O162" i="6"/>
  <c r="Q162" i="6"/>
  <c r="S162" i="6"/>
  <c r="U162" i="6"/>
  <c r="G164" i="6"/>
  <c r="BE164" i="1" s="1"/>
  <c r="K164" i="6"/>
  <c r="BI164" i="1" s="1"/>
  <c r="M164" i="6"/>
  <c r="O164" i="6"/>
  <c r="Q164" i="6"/>
  <c r="S164" i="6"/>
  <c r="U164" i="6"/>
  <c r="G166" i="6"/>
  <c r="BE166" i="1" s="1"/>
  <c r="K166" i="6"/>
  <c r="BI166" i="1" s="1"/>
  <c r="M166" i="6"/>
  <c r="O166" i="6"/>
  <c r="Q166" i="6"/>
  <c r="S166" i="6"/>
  <c r="U166" i="6"/>
  <c r="G168" i="6"/>
  <c r="BE168" i="1" s="1"/>
  <c r="K168" i="6"/>
  <c r="BI168" i="1" s="1"/>
  <c r="M168" i="6"/>
  <c r="O168" i="6"/>
  <c r="Q168" i="6"/>
  <c r="S168" i="6"/>
  <c r="U168" i="6"/>
  <c r="G170" i="6"/>
  <c r="BE170" i="1" s="1"/>
  <c r="K170" i="6"/>
  <c r="BI170" i="1" s="1"/>
  <c r="M170" i="6"/>
  <c r="O170" i="6"/>
  <c r="Q170" i="6"/>
  <c r="S170" i="6"/>
  <c r="U170" i="6"/>
  <c r="G172" i="6"/>
  <c r="BE172" i="1" s="1"/>
  <c r="K172" i="6"/>
  <c r="BI172" i="1" s="1"/>
  <c r="M172" i="6"/>
  <c r="O172" i="6"/>
  <c r="Q172" i="6"/>
  <c r="S172" i="6"/>
  <c r="U172" i="6"/>
  <c r="G174" i="6"/>
  <c r="BE174" i="1" s="1"/>
  <c r="K174" i="6"/>
  <c r="BI174" i="1" s="1"/>
  <c r="M174" i="6"/>
  <c r="O174" i="6"/>
  <c r="Q174" i="6"/>
  <c r="S174" i="6"/>
  <c r="U174" i="6"/>
  <c r="G176" i="6"/>
  <c r="BE176" i="1" s="1"/>
  <c r="K176" i="6"/>
  <c r="BI176" i="1" s="1"/>
  <c r="M176" i="6"/>
  <c r="O176" i="6"/>
  <c r="Q176" i="6"/>
  <c r="S176" i="6"/>
  <c r="U176" i="6"/>
  <c r="D178" i="6"/>
  <c r="BB178" i="1" s="1"/>
  <c r="F178" i="6"/>
  <c r="BD178" i="1" s="1"/>
  <c r="H178" i="6"/>
  <c r="BF178" i="1" s="1"/>
  <c r="J178" i="6"/>
  <c r="BH178" i="1" s="1"/>
  <c r="L178" i="6"/>
  <c r="N178" i="6"/>
  <c r="P178" i="6"/>
  <c r="R178" i="6"/>
  <c r="T178" i="6"/>
  <c r="D180" i="6"/>
  <c r="BB180" i="1" s="1"/>
  <c r="F180" i="6"/>
  <c r="BD180" i="1" s="1"/>
  <c r="H180" i="6"/>
  <c r="BF180" i="1" s="1"/>
  <c r="J180" i="6"/>
  <c r="BH180" i="1" s="1"/>
  <c r="L180" i="6"/>
  <c r="N180" i="6"/>
  <c r="P180" i="6"/>
  <c r="R180" i="6"/>
  <c r="T180" i="6"/>
  <c r="D182" i="6"/>
  <c r="BB182" i="1" s="1"/>
  <c r="F182" i="6"/>
  <c r="BD182" i="1" s="1"/>
  <c r="H182" i="6"/>
  <c r="BF182" i="1" s="1"/>
  <c r="J182" i="6"/>
  <c r="BH182" i="1" s="1"/>
  <c r="L182" i="6"/>
  <c r="N182" i="6"/>
  <c r="P182" i="6"/>
  <c r="R182" i="6"/>
  <c r="T182" i="6"/>
  <c r="D184" i="6"/>
  <c r="BB184" i="1" s="1"/>
  <c r="F184" i="6"/>
  <c r="BD184" i="1" s="1"/>
  <c r="H184" i="6"/>
  <c r="BF184" i="1" s="1"/>
  <c r="J184" i="6"/>
  <c r="BH184" i="1" s="1"/>
  <c r="L184" i="6"/>
  <c r="N184" i="6"/>
  <c r="P184" i="6"/>
  <c r="R184" i="6"/>
  <c r="T184" i="6"/>
  <c r="D186" i="6"/>
  <c r="BB186" i="1" s="1"/>
  <c r="F186" i="6"/>
  <c r="BD186" i="1" s="1"/>
  <c r="H186" i="6"/>
  <c r="BF186" i="1" s="1"/>
  <c r="J186" i="6"/>
  <c r="BH186" i="1" s="1"/>
  <c r="L186" i="6"/>
  <c r="N186" i="6"/>
  <c r="P186" i="6"/>
  <c r="R186" i="6"/>
  <c r="T186" i="6"/>
  <c r="D188" i="6"/>
  <c r="BB188" i="1" s="1"/>
  <c r="F188" i="6"/>
  <c r="BD188" i="1" s="1"/>
  <c r="H188" i="6"/>
  <c r="BF188" i="1" s="1"/>
  <c r="J188" i="6"/>
  <c r="BH188" i="1" s="1"/>
  <c r="L188" i="6"/>
  <c r="N188" i="6"/>
  <c r="P188" i="6"/>
  <c r="R188" i="6"/>
  <c r="T188" i="6"/>
  <c r="D190" i="6"/>
  <c r="BB190" i="1" s="1"/>
  <c r="F190" i="6"/>
  <c r="BD190" i="1" s="1"/>
  <c r="H190" i="6"/>
  <c r="BF190" i="1" s="1"/>
  <c r="J190" i="6"/>
  <c r="BH190" i="1" s="1"/>
  <c r="L190" i="6"/>
  <c r="N190" i="6"/>
  <c r="P190" i="6"/>
  <c r="R190" i="6"/>
  <c r="T190" i="6"/>
  <c r="D192" i="6"/>
  <c r="BB192" i="1" s="1"/>
  <c r="F192" i="6"/>
  <c r="BD192" i="1" s="1"/>
  <c r="H192" i="6"/>
  <c r="BF192" i="1" s="1"/>
  <c r="J192" i="6"/>
  <c r="BH192" i="1" s="1"/>
  <c r="L192" i="6"/>
  <c r="N192" i="6"/>
  <c r="P192" i="6"/>
  <c r="R192" i="6"/>
  <c r="T192" i="6"/>
  <c r="D194" i="6"/>
  <c r="BB194" i="1" s="1"/>
  <c r="F194" i="6"/>
  <c r="BD194" i="1" s="1"/>
  <c r="H194" i="6"/>
  <c r="BF194" i="1" s="1"/>
  <c r="J194" i="6"/>
  <c r="BH194" i="1" s="1"/>
  <c r="L194" i="6"/>
  <c r="N194" i="6"/>
  <c r="P194" i="6"/>
  <c r="R194" i="6"/>
  <c r="T194" i="6"/>
  <c r="D196" i="6"/>
  <c r="BB196" i="1" s="1"/>
  <c r="F196" i="6"/>
  <c r="BD196" i="1" s="1"/>
  <c r="H196" i="6"/>
  <c r="BF196" i="1" s="1"/>
  <c r="J196" i="6"/>
  <c r="BH196" i="1" s="1"/>
  <c r="L196" i="6"/>
  <c r="N196" i="6"/>
  <c r="P196" i="6"/>
  <c r="R196" i="6"/>
  <c r="T196" i="6"/>
  <c r="D198" i="6"/>
  <c r="BB198" i="1" s="1"/>
  <c r="F198" i="6"/>
  <c r="BD198" i="1" s="1"/>
  <c r="H198" i="6"/>
  <c r="BF198" i="1" s="1"/>
  <c r="J198" i="6"/>
  <c r="BH198" i="1" s="1"/>
  <c r="L198" i="6"/>
  <c r="N198" i="6"/>
  <c r="P198" i="6"/>
  <c r="R198" i="6"/>
  <c r="T198" i="6"/>
  <c r="E200" i="6"/>
  <c r="BC200" i="1" s="1"/>
  <c r="G200" i="6"/>
  <c r="BE200" i="1" s="1"/>
  <c r="I200" i="6"/>
  <c r="BG200" i="1" s="1"/>
  <c r="K200" i="6"/>
  <c r="BI200" i="1" s="1"/>
  <c r="M200" i="6"/>
  <c r="O200" i="6"/>
  <c r="Q200" i="6"/>
  <c r="U200" i="6"/>
  <c r="E202" i="6"/>
  <c r="BC202" i="1" s="1"/>
  <c r="I202" i="6"/>
  <c r="BG202" i="1" s="1"/>
  <c r="M202" i="6"/>
  <c r="Q202" i="6"/>
  <c r="U202" i="6"/>
  <c r="E204" i="6"/>
  <c r="BC204" i="1" s="1"/>
  <c r="I204" i="6"/>
  <c r="BG204" i="1" s="1"/>
  <c r="M204" i="6"/>
  <c r="Q204" i="6"/>
  <c r="U204" i="6"/>
  <c r="E206" i="6"/>
  <c r="BC206" i="1" s="1"/>
  <c r="I206" i="6"/>
  <c r="BG206" i="1" s="1"/>
  <c r="M206" i="6"/>
  <c r="Q206" i="6"/>
  <c r="U206" i="6"/>
  <c r="E208" i="6"/>
  <c r="BC208" i="1" s="1"/>
  <c r="I208" i="6"/>
  <c r="BG208" i="1" s="1"/>
  <c r="M208" i="6"/>
  <c r="Q208" i="6"/>
  <c r="U208" i="6"/>
  <c r="E210" i="6"/>
  <c r="BC210" i="1" s="1"/>
  <c r="I210" i="6"/>
  <c r="BG210" i="1" s="1"/>
  <c r="M210" i="6"/>
  <c r="Q210" i="6"/>
  <c r="U210" i="6"/>
  <c r="E212" i="6"/>
  <c r="BC212" i="1" s="1"/>
  <c r="I212" i="6"/>
  <c r="BG212" i="1" s="1"/>
  <c r="M212" i="6"/>
  <c r="Q212" i="6"/>
  <c r="U212" i="6"/>
  <c r="E214" i="6"/>
  <c r="BC214" i="1" s="1"/>
  <c r="I214" i="6"/>
  <c r="BG214" i="1" s="1"/>
  <c r="M214" i="6"/>
  <c r="Q214" i="6"/>
  <c r="U214" i="6"/>
  <c r="E216" i="6"/>
  <c r="BC216" i="1" s="1"/>
  <c r="I216" i="6"/>
  <c r="BG216" i="1" s="1"/>
  <c r="M216" i="6"/>
  <c r="Q216" i="6"/>
  <c r="U216" i="6"/>
  <c r="E218" i="6"/>
  <c r="BC218" i="1" s="1"/>
  <c r="I218" i="6"/>
  <c r="BG218" i="1" s="1"/>
  <c r="M218" i="6"/>
  <c r="Q218" i="6"/>
  <c r="U218" i="6"/>
  <c r="E220" i="6"/>
  <c r="BC220" i="1" s="1"/>
  <c r="I220" i="6"/>
  <c r="BG220" i="1" s="1"/>
  <c r="M220" i="6"/>
  <c r="Q220" i="6"/>
  <c r="U220" i="6"/>
  <c r="F222" i="6"/>
  <c r="BD222" i="1" s="1"/>
  <c r="J222" i="6"/>
  <c r="BH222" i="1" s="1"/>
  <c r="N222" i="6"/>
  <c r="R222" i="6"/>
  <c r="V222" i="6"/>
  <c r="F224" i="6"/>
  <c r="BD224" i="1" s="1"/>
  <c r="J224" i="6"/>
  <c r="BH224" i="1" s="1"/>
  <c r="N224" i="6"/>
  <c r="R224" i="6"/>
  <c r="V224" i="6"/>
  <c r="F226" i="6"/>
  <c r="BD226" i="1" s="1"/>
  <c r="J226" i="6"/>
  <c r="BH226" i="1" s="1"/>
  <c r="N226" i="6"/>
  <c r="R226" i="6"/>
  <c r="V226" i="6"/>
  <c r="F228" i="6"/>
  <c r="BD228" i="1" s="1"/>
  <c r="J228" i="6"/>
  <c r="BH228" i="1" s="1"/>
  <c r="N228" i="6"/>
  <c r="R228" i="6"/>
  <c r="V228" i="6"/>
  <c r="F230" i="6"/>
  <c r="BD230" i="1" s="1"/>
  <c r="J230" i="6"/>
  <c r="BH230" i="1" s="1"/>
  <c r="N230" i="6"/>
  <c r="R230" i="6"/>
  <c r="V230" i="6"/>
  <c r="F232" i="6"/>
  <c r="BD232" i="1" s="1"/>
  <c r="J232" i="6"/>
  <c r="BH232" i="1" s="1"/>
  <c r="N232" i="6"/>
  <c r="R232" i="6"/>
  <c r="V232" i="6"/>
  <c r="F234" i="6"/>
  <c r="BD234" i="1" s="1"/>
  <c r="J234" i="6"/>
  <c r="BH234" i="1" s="1"/>
  <c r="N234" i="6"/>
  <c r="R234" i="6"/>
  <c r="V234" i="6"/>
  <c r="F236" i="6"/>
  <c r="BD236" i="1" s="1"/>
  <c r="J236" i="6"/>
  <c r="BH236" i="1" s="1"/>
  <c r="N236" i="6"/>
  <c r="R236" i="6"/>
  <c r="V236" i="6"/>
  <c r="F238" i="6"/>
  <c r="BD238" i="1" s="1"/>
  <c r="J238" i="6"/>
  <c r="BH238" i="1" s="1"/>
  <c r="N238" i="6"/>
  <c r="R238" i="6"/>
  <c r="V238" i="6"/>
  <c r="F240" i="6"/>
  <c r="BD240" i="1" s="1"/>
  <c r="J240" i="6"/>
  <c r="BH240" i="1" s="1"/>
  <c r="N240" i="6"/>
  <c r="R240" i="6"/>
  <c r="V240" i="6"/>
  <c r="F242" i="6"/>
  <c r="BD242" i="1" s="1"/>
  <c r="J242" i="6"/>
  <c r="BH242" i="1" s="1"/>
  <c r="N242" i="6"/>
  <c r="R242" i="6"/>
  <c r="V242" i="6"/>
  <c r="E244" i="6"/>
  <c r="BC244" i="1" s="1"/>
  <c r="I244" i="6"/>
  <c r="BG244" i="1" s="1"/>
  <c r="M244" i="6"/>
  <c r="Q244" i="6"/>
  <c r="U244" i="6"/>
  <c r="E246" i="6"/>
  <c r="BC246" i="1" s="1"/>
  <c r="I246" i="6"/>
  <c r="BG246" i="1" s="1"/>
  <c r="M246" i="6"/>
  <c r="Q246" i="6"/>
  <c r="U246" i="6"/>
  <c r="E248" i="6"/>
  <c r="BC248" i="1" s="1"/>
  <c r="I248" i="6"/>
  <c r="BG248" i="1" s="1"/>
  <c r="M248" i="6"/>
  <c r="Q248" i="6"/>
  <c r="U248" i="6"/>
  <c r="E250" i="6"/>
  <c r="BC250" i="1" s="1"/>
  <c r="M250" i="6"/>
  <c r="U250" i="6"/>
  <c r="I252" i="6"/>
  <c r="BG252" i="1" s="1"/>
  <c r="Q252" i="6"/>
  <c r="E254" i="6"/>
  <c r="BC254" i="1" s="1"/>
  <c r="M254" i="6"/>
  <c r="I256" i="6"/>
  <c r="BG256" i="1" s="1"/>
  <c r="E258" i="6"/>
  <c r="BC258" i="1" s="1"/>
  <c r="U258" i="6"/>
  <c r="Q260" i="6"/>
  <c r="M262" i="6"/>
  <c r="I264" i="6"/>
  <c r="BG264" i="1" s="1"/>
  <c r="K266" i="6"/>
  <c r="BI266" i="1" s="1"/>
  <c r="S266" i="6"/>
  <c r="G268" i="6"/>
  <c r="BE268" i="1" s="1"/>
  <c r="O268" i="6"/>
  <c r="W268" i="6"/>
  <c r="K270" i="6"/>
  <c r="BI270" i="1" s="1"/>
  <c r="S270" i="6"/>
  <c r="G272" i="6"/>
  <c r="BE272" i="1" s="1"/>
  <c r="O272" i="6"/>
  <c r="W272" i="6"/>
  <c r="K274" i="6"/>
  <c r="BI274" i="1" s="1"/>
  <c r="S274" i="6"/>
  <c r="G276" i="6"/>
  <c r="BE276" i="1" s="1"/>
  <c r="O276" i="6"/>
  <c r="W276" i="6"/>
  <c r="K278" i="6"/>
  <c r="BI278" i="1" s="1"/>
  <c r="S278" i="6"/>
  <c r="G280" i="6"/>
  <c r="BE280" i="1" s="1"/>
  <c r="O280" i="6"/>
  <c r="W280" i="6"/>
  <c r="K282" i="6"/>
  <c r="BI282" i="1" s="1"/>
  <c r="S282" i="6"/>
  <c r="G284" i="6"/>
  <c r="BE284" i="1" s="1"/>
  <c r="O284" i="6"/>
  <c r="W284" i="6"/>
  <c r="R286" i="6"/>
  <c r="I288" i="6"/>
  <c r="BG288" i="1" s="1"/>
  <c r="E290" i="6"/>
  <c r="BC290" i="1" s="1"/>
  <c r="U290" i="6"/>
  <c r="Q292" i="6"/>
  <c r="M294" i="6"/>
  <c r="E298" i="6"/>
  <c r="BC298" i="1" s="1"/>
  <c r="Q300" i="6"/>
  <c r="I304" i="6"/>
  <c r="BG304" i="1" s="1"/>
  <c r="U306" i="6"/>
  <c r="W134" i="6"/>
  <c r="U134" i="6"/>
  <c r="S134" i="6"/>
  <c r="Q134" i="6"/>
  <c r="O134" i="6"/>
  <c r="M134" i="6"/>
  <c r="K134" i="6"/>
  <c r="BI134" i="1" s="1"/>
  <c r="I134" i="6"/>
  <c r="BG134" i="1" s="1"/>
  <c r="G134" i="6"/>
  <c r="BE134" i="1" s="1"/>
  <c r="E134" i="6"/>
  <c r="BC134" i="1" s="1"/>
  <c r="W136" i="6"/>
  <c r="U136" i="6"/>
  <c r="S136" i="6"/>
  <c r="Q136" i="6"/>
  <c r="O136" i="6"/>
  <c r="M136" i="6"/>
  <c r="K136" i="6"/>
  <c r="BI136" i="1" s="1"/>
  <c r="I136" i="6"/>
  <c r="BG136" i="1" s="1"/>
  <c r="G136" i="6"/>
  <c r="BE136" i="1" s="1"/>
  <c r="E136" i="6"/>
  <c r="BC136" i="1" s="1"/>
  <c r="W138" i="6"/>
  <c r="U138" i="6"/>
  <c r="S138" i="6"/>
  <c r="Q138" i="6"/>
  <c r="O138" i="6"/>
  <c r="M138" i="6"/>
  <c r="K138" i="6"/>
  <c r="BI138" i="1" s="1"/>
  <c r="I138" i="6"/>
  <c r="BG138" i="1" s="1"/>
  <c r="G138" i="6"/>
  <c r="BE138" i="1" s="1"/>
  <c r="E138" i="6"/>
  <c r="BC138" i="1" s="1"/>
  <c r="W140" i="6"/>
  <c r="U140" i="6"/>
  <c r="S140" i="6"/>
  <c r="Q140" i="6"/>
  <c r="O140" i="6"/>
  <c r="M140" i="6"/>
  <c r="K140" i="6"/>
  <c r="BI140" i="1" s="1"/>
  <c r="I140" i="6"/>
  <c r="BG140" i="1" s="1"/>
  <c r="G140" i="6"/>
  <c r="BE140" i="1" s="1"/>
  <c r="E140" i="6"/>
  <c r="BC140" i="1" s="1"/>
  <c r="W142" i="6"/>
  <c r="U142" i="6"/>
  <c r="S142" i="6"/>
  <c r="Q142" i="6"/>
  <c r="O142" i="6"/>
  <c r="M142" i="6"/>
  <c r="K142" i="6"/>
  <c r="BI142" i="1" s="1"/>
  <c r="I142" i="6"/>
  <c r="BG142" i="1" s="1"/>
  <c r="G142" i="6"/>
  <c r="BE142" i="1" s="1"/>
  <c r="E142" i="6"/>
  <c r="BC142" i="1" s="1"/>
  <c r="W144" i="6"/>
  <c r="U144" i="6"/>
  <c r="S144" i="6"/>
  <c r="Q144" i="6"/>
  <c r="O144" i="6"/>
  <c r="M144" i="6"/>
  <c r="K144" i="6"/>
  <c r="BI144" i="1" s="1"/>
  <c r="I144" i="6"/>
  <c r="BG144" i="1" s="1"/>
  <c r="G144" i="6"/>
  <c r="BE144" i="1" s="1"/>
  <c r="E144" i="6"/>
  <c r="BC144" i="1" s="1"/>
  <c r="W146" i="6"/>
  <c r="U146" i="6"/>
  <c r="S146" i="6"/>
  <c r="Q146" i="6"/>
  <c r="O146" i="6"/>
  <c r="M146" i="6"/>
  <c r="K146" i="6"/>
  <c r="BI146" i="1" s="1"/>
  <c r="I146" i="6"/>
  <c r="BG146" i="1" s="1"/>
  <c r="G146" i="6"/>
  <c r="BE146" i="1" s="1"/>
  <c r="E146" i="6"/>
  <c r="BC146" i="1" s="1"/>
  <c r="W148" i="6"/>
  <c r="U148" i="6"/>
  <c r="S148" i="6"/>
  <c r="Q148" i="6"/>
  <c r="O148" i="6"/>
  <c r="M148" i="6"/>
  <c r="K148" i="6"/>
  <c r="BI148" i="1" s="1"/>
  <c r="I148" i="6"/>
  <c r="BG148" i="1" s="1"/>
  <c r="G148" i="6"/>
  <c r="BE148" i="1" s="1"/>
  <c r="E148" i="6"/>
  <c r="BC148" i="1" s="1"/>
  <c r="W150" i="6"/>
  <c r="U150" i="6"/>
  <c r="S150" i="6"/>
  <c r="Q150" i="6"/>
  <c r="O150" i="6"/>
  <c r="M150" i="6"/>
  <c r="K150" i="6"/>
  <c r="BI150" i="1" s="1"/>
  <c r="I150" i="6"/>
  <c r="BG150" i="1" s="1"/>
  <c r="G150" i="6"/>
  <c r="BE150" i="1" s="1"/>
  <c r="E150" i="6"/>
  <c r="BC150" i="1" s="1"/>
  <c r="W152" i="6"/>
  <c r="U152" i="6"/>
  <c r="S152" i="6"/>
  <c r="Q152" i="6"/>
  <c r="O152" i="6"/>
  <c r="M152" i="6"/>
  <c r="K152" i="6"/>
  <c r="BI152" i="1" s="1"/>
  <c r="I152" i="6"/>
  <c r="BG152" i="1" s="1"/>
  <c r="G152" i="6"/>
  <c r="BE152" i="1" s="1"/>
  <c r="E152" i="6"/>
  <c r="BC152" i="1" s="1"/>
  <c r="W154" i="6"/>
  <c r="U154" i="6"/>
  <c r="S154" i="6"/>
  <c r="Q154" i="6"/>
  <c r="O154" i="6"/>
  <c r="M154" i="6"/>
  <c r="K154" i="6"/>
  <c r="BI154" i="1" s="1"/>
  <c r="I154" i="6"/>
  <c r="BG154" i="1" s="1"/>
  <c r="G154" i="6"/>
  <c r="BE154" i="1" s="1"/>
  <c r="E154" i="6"/>
  <c r="BC154" i="1" s="1"/>
  <c r="J156" i="6"/>
  <c r="BH156" i="1" s="1"/>
  <c r="H156" i="6"/>
  <c r="BF156" i="1" s="1"/>
  <c r="F156" i="6"/>
  <c r="BD156" i="1" s="1"/>
  <c r="D156" i="6"/>
  <c r="BB156" i="1" s="1"/>
  <c r="J158" i="6"/>
  <c r="BH158" i="1" s="1"/>
  <c r="H158" i="6"/>
  <c r="BF158" i="1" s="1"/>
  <c r="F158" i="6"/>
  <c r="BD158" i="1" s="1"/>
  <c r="D158" i="6"/>
  <c r="BB158" i="1" s="1"/>
  <c r="J160" i="6"/>
  <c r="BH160" i="1" s="1"/>
  <c r="H160" i="6"/>
  <c r="BF160" i="1" s="1"/>
  <c r="F160" i="6"/>
  <c r="BD160" i="1" s="1"/>
  <c r="D160" i="6"/>
  <c r="BB160" i="1" s="1"/>
  <c r="J162" i="6"/>
  <c r="BH162" i="1" s="1"/>
  <c r="H162" i="6"/>
  <c r="BF162" i="1" s="1"/>
  <c r="F162" i="6"/>
  <c r="BD162" i="1" s="1"/>
  <c r="D162" i="6"/>
  <c r="BB162" i="1" s="1"/>
  <c r="J164" i="6"/>
  <c r="BH164" i="1" s="1"/>
  <c r="H164" i="6"/>
  <c r="BF164" i="1" s="1"/>
  <c r="F164" i="6"/>
  <c r="BD164" i="1" s="1"/>
  <c r="D164" i="6"/>
  <c r="BB164" i="1" s="1"/>
  <c r="J166" i="6"/>
  <c r="BH166" i="1" s="1"/>
  <c r="H166" i="6"/>
  <c r="BF166" i="1" s="1"/>
  <c r="F166" i="6"/>
  <c r="BD166" i="1" s="1"/>
  <c r="D166" i="6"/>
  <c r="BB166" i="1" s="1"/>
  <c r="J168" i="6"/>
  <c r="BH168" i="1" s="1"/>
  <c r="H168" i="6"/>
  <c r="BF168" i="1" s="1"/>
  <c r="F168" i="6"/>
  <c r="BD168" i="1" s="1"/>
  <c r="D168" i="6"/>
  <c r="BB168" i="1" s="1"/>
  <c r="J170" i="6"/>
  <c r="BH170" i="1" s="1"/>
  <c r="H170" i="6"/>
  <c r="BF170" i="1" s="1"/>
  <c r="F170" i="6"/>
  <c r="BD170" i="1" s="1"/>
  <c r="D170" i="6"/>
  <c r="BB170" i="1" s="1"/>
  <c r="J172" i="6"/>
  <c r="BH172" i="1" s="1"/>
  <c r="H172" i="6"/>
  <c r="BF172" i="1" s="1"/>
  <c r="F172" i="6"/>
  <c r="BD172" i="1" s="1"/>
  <c r="D172" i="6"/>
  <c r="BB172" i="1" s="1"/>
  <c r="N172" i="5"/>
  <c r="AZ172" i="1" s="1"/>
  <c r="J174" i="6"/>
  <c r="BH174" i="1" s="1"/>
  <c r="H174" i="6"/>
  <c r="BF174" i="1" s="1"/>
  <c r="F174" i="6"/>
  <c r="BD174" i="1" s="1"/>
  <c r="D174" i="6"/>
  <c r="BB174" i="1" s="1"/>
  <c r="N174" i="5"/>
  <c r="AZ174" i="1" s="1"/>
  <c r="L174" i="5"/>
  <c r="AX174" i="1" s="1"/>
  <c r="J174" i="5"/>
  <c r="AV174" i="1" s="1"/>
  <c r="H174" i="5"/>
  <c r="AT174" i="1" s="1"/>
  <c r="F174" i="5"/>
  <c r="AR174" i="1" s="1"/>
  <c r="D174" i="5"/>
  <c r="AP174" i="1" s="1"/>
  <c r="J176" i="6"/>
  <c r="BH176" i="1" s="1"/>
  <c r="H176" i="6"/>
  <c r="BF176" i="1" s="1"/>
  <c r="F176" i="6"/>
  <c r="BD176" i="1" s="1"/>
  <c r="D176" i="6"/>
  <c r="BB176" i="1" s="1"/>
  <c r="N176" i="5"/>
  <c r="AZ176" i="1" s="1"/>
  <c r="L176" i="5"/>
  <c r="AX176" i="1" s="1"/>
  <c r="J176" i="5"/>
  <c r="AV176" i="1" s="1"/>
  <c r="H176" i="5"/>
  <c r="AT176" i="1" s="1"/>
  <c r="F176" i="5"/>
  <c r="AR176" i="1" s="1"/>
  <c r="D176" i="5"/>
  <c r="AP176" i="1" s="1"/>
  <c r="V250" i="6"/>
  <c r="T250" i="6"/>
  <c r="R250" i="6"/>
  <c r="P250" i="6"/>
  <c r="N250" i="6"/>
  <c r="L250" i="6"/>
  <c r="J250" i="6"/>
  <c r="BH250" i="1" s="1"/>
  <c r="H250" i="6"/>
  <c r="BF250" i="1" s="1"/>
  <c r="F250" i="6"/>
  <c r="BD250" i="1" s="1"/>
  <c r="V252" i="6"/>
  <c r="T252" i="6"/>
  <c r="R252" i="6"/>
  <c r="P252" i="6"/>
  <c r="N252" i="6"/>
  <c r="L252" i="6"/>
  <c r="J252" i="6"/>
  <c r="BH252" i="1" s="1"/>
  <c r="H252" i="6"/>
  <c r="BF252" i="1" s="1"/>
  <c r="F252" i="6"/>
  <c r="BD252" i="1" s="1"/>
  <c r="D252" i="6"/>
  <c r="BB252" i="1" s="1"/>
  <c r="V254" i="6"/>
  <c r="T254" i="6"/>
  <c r="R254" i="6"/>
  <c r="P254" i="6"/>
  <c r="N254" i="6"/>
  <c r="L254" i="6"/>
  <c r="J254" i="6"/>
  <c r="BH254" i="1" s="1"/>
  <c r="H254" i="6"/>
  <c r="BF254" i="1" s="1"/>
  <c r="F254" i="6"/>
  <c r="BD254" i="1" s="1"/>
  <c r="D254" i="6"/>
  <c r="BB254" i="1" s="1"/>
  <c r="V256" i="6"/>
  <c r="T256" i="6"/>
  <c r="R256" i="6"/>
  <c r="P256" i="6"/>
  <c r="N256" i="6"/>
  <c r="L256" i="6"/>
  <c r="J256" i="6"/>
  <c r="BH256" i="1" s="1"/>
  <c r="H256" i="6"/>
  <c r="BF256" i="1" s="1"/>
  <c r="F256" i="6"/>
  <c r="BD256" i="1" s="1"/>
  <c r="D256" i="6"/>
  <c r="BB256" i="1" s="1"/>
  <c r="V258" i="6"/>
  <c r="T258" i="6"/>
  <c r="R258" i="6"/>
  <c r="P258" i="6"/>
  <c r="N258" i="6"/>
  <c r="L258" i="6"/>
  <c r="J258" i="6"/>
  <c r="BH258" i="1" s="1"/>
  <c r="H258" i="6"/>
  <c r="BF258" i="1" s="1"/>
  <c r="F258" i="6"/>
  <c r="BD258" i="1" s="1"/>
  <c r="D258" i="6"/>
  <c r="BB258" i="1" s="1"/>
  <c r="V260" i="6"/>
  <c r="T260" i="6"/>
  <c r="R260" i="6"/>
  <c r="P260" i="6"/>
  <c r="N260" i="6"/>
  <c r="L260" i="6"/>
  <c r="J260" i="6"/>
  <c r="BH260" i="1" s="1"/>
  <c r="H260" i="6"/>
  <c r="BF260" i="1" s="1"/>
  <c r="F260" i="6"/>
  <c r="BD260" i="1" s="1"/>
  <c r="D260" i="6"/>
  <c r="BB260" i="1" s="1"/>
  <c r="V262" i="6"/>
  <c r="T262" i="6"/>
  <c r="R262" i="6"/>
  <c r="P262" i="6"/>
  <c r="N262" i="6"/>
  <c r="L262" i="6"/>
  <c r="J262" i="6"/>
  <c r="BH262" i="1" s="1"/>
  <c r="H262" i="6"/>
  <c r="BF262" i="1" s="1"/>
  <c r="F262" i="6"/>
  <c r="BD262" i="1" s="1"/>
  <c r="D262" i="6"/>
  <c r="BB262" i="1" s="1"/>
  <c r="V264" i="6"/>
  <c r="T264" i="6"/>
  <c r="R264" i="6"/>
  <c r="P264" i="6"/>
  <c r="N264" i="6"/>
  <c r="L264" i="6"/>
  <c r="J264" i="6"/>
  <c r="BH264" i="1" s="1"/>
  <c r="H264" i="6"/>
  <c r="BF264" i="1" s="1"/>
  <c r="F264" i="6"/>
  <c r="BD264" i="1" s="1"/>
  <c r="D264" i="6"/>
  <c r="BB264" i="1" s="1"/>
  <c r="V294" i="6"/>
  <c r="T294" i="6"/>
  <c r="R294" i="6"/>
  <c r="P294" i="6"/>
  <c r="N294" i="6"/>
  <c r="V296" i="6"/>
  <c r="T296" i="6"/>
  <c r="R296" i="6"/>
  <c r="P296" i="6"/>
  <c r="N296" i="6"/>
  <c r="L296" i="6"/>
  <c r="J296" i="6"/>
  <c r="BH296" i="1" s="1"/>
  <c r="H296" i="6"/>
  <c r="BF296" i="1" s="1"/>
  <c r="F296" i="6"/>
  <c r="BD296" i="1" s="1"/>
  <c r="D296" i="6"/>
  <c r="BB296" i="1" s="1"/>
  <c r="V298" i="6"/>
  <c r="T298" i="6"/>
  <c r="R298" i="6"/>
  <c r="P298" i="6"/>
  <c r="N298" i="6"/>
  <c r="L298" i="6"/>
  <c r="J298" i="6"/>
  <c r="BH298" i="1" s="1"/>
  <c r="H298" i="6"/>
  <c r="BF298" i="1" s="1"/>
  <c r="F298" i="6"/>
  <c r="BD298" i="1" s="1"/>
  <c r="D298" i="6"/>
  <c r="BB298" i="1" s="1"/>
  <c r="V300" i="6"/>
  <c r="T300" i="6"/>
  <c r="R300" i="6"/>
  <c r="P300" i="6"/>
  <c r="N300" i="6"/>
  <c r="L300" i="6"/>
  <c r="J300" i="6"/>
  <c r="BH300" i="1" s="1"/>
  <c r="H300" i="6"/>
  <c r="BF300" i="1" s="1"/>
  <c r="F300" i="6"/>
  <c r="BD300" i="1" s="1"/>
  <c r="D300" i="6"/>
  <c r="BB300" i="1" s="1"/>
  <c r="V302" i="6"/>
  <c r="T302" i="6"/>
  <c r="R302" i="6"/>
  <c r="P302" i="6"/>
  <c r="N302" i="6"/>
  <c r="L302" i="6"/>
  <c r="J302" i="6"/>
  <c r="BH302" i="1" s="1"/>
  <c r="H302" i="6"/>
  <c r="BF302" i="1" s="1"/>
  <c r="F302" i="6"/>
  <c r="BD302" i="1" s="1"/>
  <c r="D302" i="6"/>
  <c r="BB302" i="1" s="1"/>
  <c r="V304" i="6"/>
  <c r="T304" i="6"/>
  <c r="R304" i="6"/>
  <c r="P304" i="6"/>
  <c r="N304" i="6"/>
  <c r="L304" i="6"/>
  <c r="J304" i="6"/>
  <c r="BH304" i="1" s="1"/>
  <c r="H304" i="6"/>
  <c r="BF304" i="1" s="1"/>
  <c r="F304" i="6"/>
  <c r="BD304" i="1" s="1"/>
  <c r="D304" i="6"/>
  <c r="BB304" i="1" s="1"/>
  <c r="V306" i="6"/>
  <c r="T306" i="6"/>
  <c r="R306" i="6"/>
  <c r="P306" i="6"/>
  <c r="N306" i="6"/>
  <c r="L306" i="6"/>
  <c r="J306" i="6"/>
  <c r="BH306" i="1" s="1"/>
  <c r="H306" i="6"/>
  <c r="BF306" i="1" s="1"/>
  <c r="F306" i="6"/>
  <c r="BD306" i="1" s="1"/>
  <c r="D306" i="6"/>
  <c r="BB306" i="1" s="1"/>
  <c r="V308" i="6"/>
  <c r="T308" i="6"/>
  <c r="R308" i="6"/>
  <c r="P308" i="6"/>
  <c r="N308" i="6"/>
  <c r="L308" i="6"/>
  <c r="J308" i="6"/>
  <c r="BH308" i="1" s="1"/>
  <c r="H308" i="6"/>
  <c r="BF308" i="1" s="1"/>
  <c r="F308" i="6"/>
  <c r="BD308" i="1" s="1"/>
  <c r="D308" i="6"/>
  <c r="BB308" i="1" s="1"/>
  <c r="V108" i="6"/>
  <c r="W118" i="6"/>
  <c r="W122" i="6"/>
  <c r="W126" i="6"/>
  <c r="E126" i="3"/>
  <c r="Y126" i="1" s="1"/>
  <c r="G126" i="3"/>
  <c r="AA126" i="1" s="1"/>
  <c r="I126" i="3"/>
  <c r="AC126" i="1" s="1"/>
  <c r="K126" i="3"/>
  <c r="M126" i="3"/>
  <c r="O126" i="3"/>
  <c r="Q126" i="3"/>
  <c r="S126" i="3"/>
  <c r="U126" i="3"/>
  <c r="W126" i="3"/>
  <c r="E126" i="4"/>
  <c r="AE126" i="1" s="1"/>
  <c r="G126" i="4"/>
  <c r="AG126" i="1" s="1"/>
  <c r="I126" i="4"/>
  <c r="AI126" i="1" s="1"/>
  <c r="K126" i="4"/>
  <c r="AK126" i="1" s="1"/>
  <c r="M126" i="4"/>
  <c r="AM126" i="1" s="1"/>
  <c r="O126" i="4"/>
  <c r="AO126" i="1" s="1"/>
  <c r="Q126" i="4"/>
  <c r="S126" i="4"/>
  <c r="U126" i="4"/>
  <c r="W126" i="4"/>
  <c r="E126" i="5"/>
  <c r="AQ126" i="1" s="1"/>
  <c r="G126" i="5"/>
  <c r="AS126" i="1" s="1"/>
  <c r="I126" i="5"/>
  <c r="AU126" i="1" s="1"/>
  <c r="K126" i="5"/>
  <c r="AW126" i="1" s="1"/>
  <c r="M126" i="5"/>
  <c r="AY126" i="1" s="1"/>
  <c r="O126" i="5"/>
  <c r="BA126" i="1" s="1"/>
  <c r="Q126" i="5"/>
  <c r="S126" i="5"/>
  <c r="U126" i="5"/>
  <c r="W126" i="5"/>
  <c r="E126" i="6"/>
  <c r="BC126" i="1" s="1"/>
  <c r="G126" i="6"/>
  <c r="BE126" i="1" s="1"/>
  <c r="I126" i="6"/>
  <c r="BG126" i="1" s="1"/>
  <c r="K126" i="6"/>
  <c r="BI126" i="1" s="1"/>
  <c r="M126" i="6"/>
  <c r="O126" i="6"/>
  <c r="Q126" i="6"/>
  <c r="S126" i="6"/>
  <c r="U126" i="6"/>
  <c r="E122" i="2"/>
  <c r="E122" i="1" s="1"/>
  <c r="G122" i="2"/>
  <c r="G122" i="1" s="1"/>
  <c r="I122" i="2"/>
  <c r="I122" i="1" s="1"/>
  <c r="K122" i="2"/>
  <c r="K122" i="1" s="1"/>
  <c r="M122" i="2"/>
  <c r="M122" i="1" s="1"/>
  <c r="O122" i="2"/>
  <c r="O122" i="1" s="1"/>
  <c r="Q122" i="2"/>
  <c r="Q122" i="1" s="1"/>
  <c r="S122" i="2"/>
  <c r="S122" i="1" s="1"/>
  <c r="U122" i="2"/>
  <c r="U122" i="1" s="1"/>
  <c r="W122" i="2"/>
  <c r="W122" i="1" s="1"/>
  <c r="E122" i="3"/>
  <c r="Y122" i="1" s="1"/>
  <c r="G122" i="3"/>
  <c r="AA122" i="1" s="1"/>
  <c r="I122" i="3"/>
  <c r="AC122" i="1" s="1"/>
  <c r="K122" i="3"/>
  <c r="M122" i="3"/>
  <c r="O122" i="3"/>
  <c r="Q122" i="3"/>
  <c r="S122" i="3"/>
  <c r="U122" i="3"/>
  <c r="W122" i="3"/>
  <c r="E122" i="4"/>
  <c r="AE122" i="1" s="1"/>
  <c r="G122" i="4"/>
  <c r="AG122" i="1" s="1"/>
  <c r="I122" i="4"/>
  <c r="AI122" i="1" s="1"/>
  <c r="K122" i="4"/>
  <c r="AK122" i="1" s="1"/>
  <c r="M122" i="4"/>
  <c r="AM122" i="1" s="1"/>
  <c r="O122" i="4"/>
  <c r="AO122" i="1" s="1"/>
  <c r="Q122" i="4"/>
  <c r="S122" i="4"/>
  <c r="U122" i="4"/>
  <c r="W122" i="4"/>
  <c r="E122" i="5"/>
  <c r="AQ122" i="1" s="1"/>
  <c r="G122" i="5"/>
  <c r="AS122" i="1" s="1"/>
  <c r="I122" i="5"/>
  <c r="AU122" i="1" s="1"/>
  <c r="K122" i="5"/>
  <c r="AW122" i="1" s="1"/>
  <c r="M122" i="5"/>
  <c r="AY122" i="1" s="1"/>
  <c r="O122" i="5"/>
  <c r="BA122" i="1" s="1"/>
  <c r="Q122" i="5"/>
  <c r="S122" i="5"/>
  <c r="U122" i="5"/>
  <c r="W122" i="5"/>
  <c r="E122" i="6"/>
  <c r="BC122" i="1" s="1"/>
  <c r="G122" i="6"/>
  <c r="BE122" i="1" s="1"/>
  <c r="I122" i="6"/>
  <c r="BG122" i="1" s="1"/>
  <c r="K122" i="6"/>
  <c r="BI122" i="1" s="1"/>
  <c r="M122" i="6"/>
  <c r="O122" i="6"/>
  <c r="Q122" i="6"/>
  <c r="S122" i="6"/>
  <c r="U122" i="6"/>
  <c r="E118" i="2"/>
  <c r="E118" i="1" s="1"/>
  <c r="G118" i="2"/>
  <c r="G118" i="1" s="1"/>
  <c r="I118" i="2"/>
  <c r="I118" i="1" s="1"/>
  <c r="K118" i="2"/>
  <c r="K118" i="1" s="1"/>
  <c r="M118" i="2"/>
  <c r="M118" i="1" s="1"/>
  <c r="O118" i="2"/>
  <c r="O118" i="1" s="1"/>
  <c r="Q118" i="2"/>
  <c r="Q118" i="1" s="1"/>
  <c r="S118" i="2"/>
  <c r="S118" i="1" s="1"/>
  <c r="U118" i="2"/>
  <c r="U118" i="1" s="1"/>
  <c r="W118" i="2"/>
  <c r="W118" i="1" s="1"/>
  <c r="E118" i="3"/>
  <c r="Y118" i="1" s="1"/>
  <c r="G118" i="3"/>
  <c r="AA118" i="1" s="1"/>
  <c r="I118" i="3"/>
  <c r="AC118" i="1" s="1"/>
  <c r="K118" i="3"/>
  <c r="M118" i="3"/>
  <c r="O118" i="3"/>
  <c r="Q118" i="3"/>
  <c r="S118" i="3"/>
  <c r="U118" i="3"/>
  <c r="W118" i="3"/>
  <c r="E118" i="4"/>
  <c r="AE118" i="1" s="1"/>
  <c r="G118" i="4"/>
  <c r="AG118" i="1" s="1"/>
  <c r="I118" i="4"/>
  <c r="AI118" i="1" s="1"/>
  <c r="K118" i="4"/>
  <c r="AK118" i="1" s="1"/>
  <c r="M118" i="4"/>
  <c r="AM118" i="1" s="1"/>
  <c r="O118" i="4"/>
  <c r="AO118" i="1" s="1"/>
  <c r="Q118" i="4"/>
  <c r="S118" i="4"/>
  <c r="U118" i="4"/>
  <c r="W118" i="4"/>
  <c r="E118" i="5"/>
  <c r="AQ118" i="1" s="1"/>
  <c r="G118" i="5"/>
  <c r="AS118" i="1" s="1"/>
  <c r="I118" i="5"/>
  <c r="AU118" i="1" s="1"/>
  <c r="K118" i="5"/>
  <c r="AW118" i="1" s="1"/>
  <c r="M118" i="5"/>
  <c r="AY118" i="1" s="1"/>
  <c r="O118" i="5"/>
  <c r="BA118" i="1" s="1"/>
  <c r="Q118" i="5"/>
  <c r="S118" i="5"/>
  <c r="U118" i="5"/>
  <c r="W118" i="5"/>
  <c r="E118" i="6"/>
  <c r="BC118" i="1" s="1"/>
  <c r="G118" i="6"/>
  <c r="BE118" i="1" s="1"/>
  <c r="I118" i="6"/>
  <c r="BG118" i="1" s="1"/>
  <c r="K118" i="6"/>
  <c r="BI118" i="1" s="1"/>
  <c r="M118" i="6"/>
  <c r="O118" i="6"/>
  <c r="Q118" i="6"/>
  <c r="S118" i="6"/>
  <c r="U118" i="6"/>
  <c r="E108" i="2"/>
  <c r="E108" i="1" s="1"/>
  <c r="G108" i="2"/>
  <c r="G108" i="1" s="1"/>
  <c r="I108" i="2"/>
  <c r="I108" i="1" s="1"/>
  <c r="K108" i="2"/>
  <c r="K108" i="1" s="1"/>
  <c r="M108" i="2"/>
  <c r="M108" i="1" s="1"/>
  <c r="O108" i="2"/>
  <c r="O108" i="1" s="1"/>
  <c r="Q108" i="2"/>
  <c r="Q108" i="1" s="1"/>
  <c r="S108" i="2"/>
  <c r="S108" i="1" s="1"/>
  <c r="U108" i="2"/>
  <c r="U108" i="1" s="1"/>
  <c r="W108" i="2"/>
  <c r="W108" i="1" s="1"/>
  <c r="E108" i="3"/>
  <c r="Y108" i="1" s="1"/>
  <c r="G108" i="3"/>
  <c r="AA108" i="1" s="1"/>
  <c r="I108" i="3"/>
  <c r="AC108" i="1" s="1"/>
  <c r="K108" i="3"/>
  <c r="M108" i="3"/>
  <c r="O108" i="3"/>
  <c r="Q108" i="3"/>
  <c r="S108" i="3"/>
  <c r="U108" i="3"/>
  <c r="W108" i="3"/>
  <c r="E108" i="4"/>
  <c r="AE108" i="1" s="1"/>
  <c r="G108" i="4"/>
  <c r="AG108" i="1" s="1"/>
  <c r="I108" i="4"/>
  <c r="AI108" i="1" s="1"/>
  <c r="K108" i="4"/>
  <c r="AK108" i="1" s="1"/>
  <c r="M108" i="4"/>
  <c r="AM108" i="1" s="1"/>
  <c r="O108" i="4"/>
  <c r="AO108" i="1" s="1"/>
  <c r="Q108" i="4"/>
  <c r="S108" i="4"/>
  <c r="U108" i="4"/>
  <c r="W108" i="4"/>
  <c r="E108" i="5"/>
  <c r="AQ108" i="1" s="1"/>
  <c r="G108" i="5"/>
  <c r="AS108" i="1" s="1"/>
  <c r="I108" i="5"/>
  <c r="AU108" i="1" s="1"/>
  <c r="K108" i="5"/>
  <c r="AW108" i="1" s="1"/>
  <c r="M108" i="5"/>
  <c r="AY108" i="1" s="1"/>
  <c r="O108" i="5"/>
  <c r="BA108" i="1" s="1"/>
  <c r="Q108" i="5"/>
  <c r="S108" i="5"/>
  <c r="U108" i="5"/>
  <c r="W108" i="5"/>
  <c r="E108" i="6"/>
  <c r="BC108" i="1" s="1"/>
  <c r="G108" i="6"/>
  <c r="BE108" i="1" s="1"/>
  <c r="I108" i="6"/>
  <c r="BG108" i="1" s="1"/>
  <c r="K108" i="6"/>
  <c r="BI108" i="1" s="1"/>
  <c r="M108" i="6"/>
  <c r="O108" i="6"/>
  <c r="Q108" i="6"/>
  <c r="S108" i="6"/>
  <c r="U108" i="6"/>
</calcChain>
</file>

<file path=xl/sharedStrings.xml><?xml version="1.0" encoding="utf-8"?>
<sst xmlns="http://schemas.openxmlformats.org/spreadsheetml/2006/main" count="604" uniqueCount="174">
  <si>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</si>
  <si>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</si>
  <si>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</si>
  <si>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</si>
  <si>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</si>
  <si>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</si>
  <si>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</si>
  <si>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</si>
  <si>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</si>
  <si>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</si>
  <si>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</si>
  <si>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</si>
  <si>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</si>
  <si>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</si>
  <si>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</si>
  <si>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</si>
  <si>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</si>
  <si>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</si>
  <si>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</si>
  <si>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</si>
  <si>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</si>
  <si>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</si>
  <si>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</si>
  <si>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</si>
  <si>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</si>
  <si>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</si>
  <si>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</si>
  <si>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</si>
  <si>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</si>
  <si>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</si>
  <si>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</si>
  <si>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</si>
  <si>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</si>
  <si>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</si>
  <si>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</si>
  <si>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</si>
  <si>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</si>
  <si>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</si>
  <si>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</si>
  <si>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</si>
  <si>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</si>
  <si>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</si>
  <si>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</si>
  <si>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</si>
  <si>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</si>
  <si>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</si>
  <si>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</si>
  <si>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</si>
  <si>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</si>
  <si>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</si>
  <si>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</si>
  <si>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</si>
  <si>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</si>
  <si>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</si>
  <si>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</si>
  <si>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</si>
  <si>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</si>
  <si>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</si>
  <si>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</si>
  <si>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</si>
  <si>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</si>
  <si>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</si>
  <si>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</si>
  <si>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</si>
  <si>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</si>
  <si>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</si>
  <si>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</si>
  <si>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</si>
  <si>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</si>
  <si>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</si>
  <si>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</si>
  <si>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</si>
  <si>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</si>
  <si>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</si>
  <si>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</si>
  <si>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</si>
  <si>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</si>
  <si>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</si>
  <si>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</si>
  <si>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</si>
  <si>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</si>
  <si>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</si>
  <si>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</si>
  <si>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</si>
  <si>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</si>
  <si>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</si>
  <si>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</si>
  <si>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</si>
  <si>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</si>
  <si>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</si>
  <si>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</si>
  <si>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</si>
  <si>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</si>
  <si>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</si>
  <si>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</si>
  <si>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</si>
  <si>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</si>
  <si>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</si>
  <si>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</si>
  <si>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</si>
  <si>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</si>
  <si>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</si>
  <si>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</si>
  <si>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</si>
  <si>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</si>
  <si>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</si>
  <si>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</si>
  <si>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</si>
  <si>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</si>
  <si>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</si>
  <si>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</si>
  <si>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</si>
  <si>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</si>
  <si>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</si>
  <si>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</si>
  <si>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</si>
  <si>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</si>
  <si>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</si>
  <si>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</si>
  <si>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</si>
  <si>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</si>
  <si>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</si>
  <si>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</si>
  <si>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</si>
  <si>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</si>
  <si>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</si>
  <si>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</si>
  <si>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</si>
  <si>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</si>
  <si>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</si>
  <si>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</si>
  <si>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</si>
  <si>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</si>
  <si>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</si>
  <si>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</si>
  <si>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1. SINIFLAR YABANCI DİL (YDİ114)</t>
  </si>
  <si>
    <t>2. SINIFLAR YABANCI DİL (YDİ214)</t>
  </si>
  <si>
    <t>ORTAK DERSLER</t>
  </si>
  <si>
    <t>KPSS</t>
  </si>
  <si>
    <t>Çağdaş Sosyoloji Teorileri II</t>
  </si>
  <si>
    <t>Kent Sosyolojisi</t>
  </si>
  <si>
    <t>Demografi</t>
  </si>
  <si>
    <t>İktisada Giriş</t>
  </si>
  <si>
    <t>Gelişim Psikolojisi</t>
  </si>
  <si>
    <t>Felsefeye Giriş</t>
  </si>
  <si>
    <t>Modern Mantık</t>
  </si>
  <si>
    <t>Endüstri ve Örgüt Psikolojisi</t>
  </si>
  <si>
    <t>Din Sosyolojisi</t>
  </si>
  <si>
    <t>Sos. Bil. İstatistik II</t>
  </si>
  <si>
    <t>Kurumlar Sosyolojisi</t>
  </si>
  <si>
    <t>Sosyolojiye Giriş</t>
  </si>
  <si>
    <t>Türkiye'nin Güncel Sorunları</t>
  </si>
  <si>
    <t>Klasik Sosyoloji Teorileri II</t>
  </si>
  <si>
    <t>Türkiye'nin Toplumsal Yapısı</t>
  </si>
  <si>
    <t>Türkiye'de Sosyoloji II</t>
  </si>
  <si>
    <t>Ortaçağ Felsefesi</t>
  </si>
  <si>
    <t>Ar. Yöntem ve Teknikleri II</t>
  </si>
  <si>
    <t>E. Yurt</t>
  </si>
  <si>
    <t>M. Kırmızı</t>
  </si>
  <si>
    <t>Y. Terzi</t>
  </si>
  <si>
    <t>M. Şahin</t>
  </si>
  <si>
    <t>S. E. Gök</t>
  </si>
  <si>
    <t>M. Him</t>
  </si>
  <si>
    <t>Y. Yüce</t>
  </si>
  <si>
    <t>A. G. Şanlı</t>
  </si>
  <si>
    <t>F. Akdemir</t>
  </si>
  <si>
    <t>İ. Sucu</t>
  </si>
  <si>
    <t>N. Usta</t>
  </si>
  <si>
    <t>A. N. Dicle</t>
  </si>
  <si>
    <t>D. Ö. Yılmaz</t>
  </si>
  <si>
    <t>R. Cengiz</t>
  </si>
  <si>
    <t>E. A. Kıroğlu</t>
  </si>
  <si>
    <t>20. YY Felsefe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</si>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</sst>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left" vertic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81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82" xfId="0" applyFont="1" applyFill="1" applyBorder="1" applyAlignment="1" applyProtection="1">
      <alignment horizontal="center"/>
      <protection locked="0"/>
    </xf>
    <xf numFmtId="0" fontId="7" fillId="0" borderId="83" xfId="0" applyFont="1" applyFill="1" applyBorder="1" applyAlignment="1" applyProtection="1">
      <alignment horizontal="center"/>
      <protection locked="0"/>
    </xf>
    <xf numFmtId="0" fontId="7" fillId="0" borderId="84" xfId="0" applyFont="1" applyFill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4" xfId="0" applyFont="1" applyFill="1" applyBorder="1" applyAlignment="1" applyProtection="1">
      <alignment horizontal="center"/>
    </xf>
    <xf numFmtId="0" fontId="7" fillId="15" borderId="30" xfId="0" applyFont="1" applyFill="1" applyBorder="1" applyAlignment="1" applyProtection="1">
      <alignment horizontal="center"/>
    </xf>
    <xf numFmtId="0" fontId="7" fillId="15" borderId="82" xfId="0" applyFont="1" applyFill="1" applyBorder="1" applyAlignment="1" applyProtection="1">
      <alignment horizontal="center"/>
    </xf>
    <xf numFmtId="0" fontId="7" fillId="15" borderId="79" xfId="0" applyFont="1" applyFill="1" applyBorder="1" applyAlignment="1" applyProtection="1">
      <alignment horizontal="center"/>
    </xf>
    <xf numFmtId="0" fontId="7" fillId="15" borderId="80" xfId="0" applyFont="1" applyFill="1" applyBorder="1" applyAlignment="1" applyProtection="1">
      <alignment horizontal="center"/>
    </xf>
    <xf numFmtId="0" fontId="7" fillId="15" borderId="81" xfId="0" applyFont="1" applyFill="1" applyBorder="1" applyAlignment="1" applyProtection="1">
      <alignment horizontal="center"/>
    </xf>
    <xf numFmtId="0" fontId="7" fillId="14" borderId="30" xfId="0" applyFont="1" applyFill="1" applyBorder="1" applyAlignment="1" applyProtection="1">
      <alignment horizontal="center"/>
    </xf>
    <xf numFmtId="0" fontId="7" fillId="14" borderId="83" xfId="0" applyFont="1" applyFill="1" applyBorder="1" applyAlignment="1" applyProtection="1">
      <alignment horizontal="center"/>
    </xf>
    <xf numFmtId="0" fontId="7" fillId="14" borderId="79" xfId="0" applyFont="1" applyFill="1" applyBorder="1" applyAlignment="1" applyProtection="1">
      <alignment horizontal="center"/>
    </xf>
    <xf numFmtId="0" fontId="7" fillId="14" borderId="80" xfId="0" applyFont="1" applyFill="1" applyBorder="1" applyAlignment="1" applyProtection="1">
      <alignment horizontal="center"/>
    </xf>
    <xf numFmtId="0" fontId="7" fillId="14" borderId="85" xfId="0" applyFont="1" applyFill="1" applyBorder="1" applyAlignment="1" applyProtection="1">
      <alignment horizontal="center"/>
    </xf>
    <xf numFmtId="0" fontId="7" fillId="14" borderId="86" xfId="0" applyFont="1" applyFill="1" applyBorder="1" applyAlignment="1" applyProtection="1">
      <alignment horizontal="center"/>
    </xf>
    <xf numFmtId="0" fontId="7" fillId="15" borderId="4" xfId="0" applyFont="1" applyFill="1" applyBorder="1" applyAlignment="1" applyProtection="1">
      <alignment horizontal="center"/>
    </xf>
    <xf numFmtId="0" fontId="11" fillId="0" borderId="25" xfId="0" applyFont="1" applyBorder="1" applyAlignment="1">
      <alignment horizontal="center"/>
    </xf>
    <xf numFmtId="0" fontId="10" fillId="15" borderId="25" xfId="0" applyFont="1" applyFill="1" applyBorder="1" applyAlignment="1" applyProtection="1">
      <alignment horizontal="center"/>
    </xf>
    <xf numFmtId="0" fontId="7" fillId="15" borderId="25" xfId="0" applyFont="1" applyFill="1" applyBorder="1" applyAlignment="1" applyProtection="1">
      <alignment horizontal="center"/>
    </xf>
    <xf numFmtId="0" fontId="7" fillId="14" borderId="84" xfId="0" applyFont="1" applyFill="1" applyBorder="1" applyAlignment="1" applyProtection="1">
      <alignment horizontal="center"/>
    </xf>
    <xf numFmtId="0" fontId="7" fillId="14" borderId="82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  <protection locked="0"/>
    </xf>
    <xf numFmtId="0" fontId="11" fillId="0" borderId="50" xfId="0" applyFont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10" fillId="15" borderId="88" xfId="0" applyFont="1" applyFill="1" applyBorder="1" applyAlignment="1" applyProtection="1">
      <alignment horizontal="center"/>
    </xf>
    <xf numFmtId="0" fontId="11" fillId="0" borderId="88" xfId="0" applyFont="1" applyBorder="1" applyAlignment="1">
      <alignment horizontal="center"/>
    </xf>
    <xf numFmtId="0" fontId="7" fillId="14" borderId="88" xfId="0" applyFont="1" applyFill="1" applyBorder="1" applyAlignment="1" applyProtection="1">
      <alignment horizontal="center"/>
    </xf>
    <xf numFmtId="0" fontId="7" fillId="15" borderId="89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3" borderId="42" xfId="0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13" borderId="0" xfId="0" applyFont="1" applyFill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 vertical="center"/>
      <protection locked="0"/>
    </xf>
    <xf numFmtId="0" fontId="7" fillId="16" borderId="84" xfId="0" applyFont="1" applyFill="1" applyBorder="1" applyAlignment="1" applyProtection="1">
      <alignment horizontal="center"/>
      <protection locked="0"/>
    </xf>
    <xf numFmtId="0" fontId="7" fillId="16" borderId="18" xfId="0" applyFont="1" applyFill="1" applyBorder="1" applyAlignment="1" applyProtection="1">
      <alignment horizontal="center"/>
      <protection locked="0"/>
    </xf>
    <xf numFmtId="0" fontId="7" fillId="16" borderId="7" xfId="0" applyFont="1" applyFill="1" applyBorder="1" applyAlignment="1" applyProtection="1">
      <alignment horizontal="center"/>
      <protection locked="0"/>
    </xf>
    <xf numFmtId="0" fontId="7" fillId="16" borderId="6" xfId="0" applyFont="1" applyFill="1" applyBorder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/>
      <protection locked="0"/>
    </xf>
    <xf numFmtId="0" fontId="7" fillId="16" borderId="30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82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12" fillId="17" borderId="25" xfId="0" applyFont="1" applyFill="1" applyBorder="1" applyAlignment="1">
      <alignment horizontal="center" vertical="center"/>
    </xf>
    <xf numFmtId="0" fontId="7" fillId="16" borderId="79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80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7" borderId="25" xfId="0" applyFont="1" applyFill="1" applyBorder="1" applyAlignment="1" applyProtection="1">
      <alignment horizontal="center"/>
      <protection locked="0"/>
    </xf>
    <xf numFmtId="0" fontId="7" fillId="17" borderId="81" xfId="0" applyFont="1" applyFill="1" applyBorder="1" applyAlignment="1" applyProtection="1">
      <alignment horizontal="center"/>
      <protection locked="0"/>
    </xf>
    <xf numFmtId="0" fontId="7" fillId="17" borderId="22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3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9" fillId="16" borderId="25" xfId="0" applyFont="1" applyFill="1" applyBorder="1" applyAlignment="1" applyProtection="1">
      <alignment horizontal="center" vertical="center"/>
      <protection locked="0"/>
    </xf>
    <xf numFmtId="0" fontId="7" fillId="16" borderId="83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21" fontId="7" fillId="0" borderId="4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74">
        <f>Ders_Programı!A3</f>
        <v>45486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75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75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75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75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75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75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75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75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75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75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75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75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75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75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75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75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75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75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75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76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74">
        <f>Ders_Programı!A25</f>
        <v>45487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75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75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75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75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75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75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75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75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75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75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75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75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75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75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75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75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75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75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75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76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74">
        <f>Ders_Programı!A47</f>
        <v>45488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75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75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75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75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75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75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75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75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75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75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75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75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75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75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75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75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75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75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75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76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74">
        <f>Ders_Programı!A69</f>
        <v>45489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75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75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75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75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>Çağdaş Sosyoloji Teorileri II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75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75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>Kent Sosyolojisi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75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75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75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75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75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75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75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75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>20. YY Felsefe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75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75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75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75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>Modern Mantık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75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76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74">
        <f>Ders_Programı!A92</f>
        <v>45490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>1. SINIFLAR YABANCI DİL (YDİ114)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75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75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75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75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>Ar. Yöntem ve Teknikleri II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75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75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>2. SINIFLAR YABANCI DİL (YDİ214)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75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75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75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75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75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75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75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75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75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75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75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75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75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76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74">
        <f>Ders_Programı!A114</f>
        <v>45491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75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75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75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75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>Endüstri ve Örgüt Psikolojisi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75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75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>Klasik Sosyoloji Teorileri II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75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75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75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75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>Felsefeye Giriş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75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75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75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75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>Türkiye'de Sosyoloji II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75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75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75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75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75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76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74">
        <f>Ders_Programı!A137</f>
        <v>45492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75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75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75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75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>Türkiye'nin Güncel Sorunları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75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75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>Sosyolojiye Giriş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75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75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75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75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>Gelişim Psikolojisi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75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75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75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75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>İktisada Giriş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75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75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75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75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>Ortaçağ Felsefesi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75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76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74">
        <f>Ders_Programı!A161</f>
        <v>45493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75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75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75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75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75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75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75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75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75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75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75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75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75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75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75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75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75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75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75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76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74">
        <f>Ders_Programı!A183</f>
        <v>45494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75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75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75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75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75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75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75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75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75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75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75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75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75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75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75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75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75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75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75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76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74" t="e">
        <f>Ders_Programı!#REF!</f>
        <v>#REF!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75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75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75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75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75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75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75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75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75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75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75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75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75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75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75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75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75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75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75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76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74" t="e">
        <f>Ders_Programı!#REF!</f>
        <v>#REF!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75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75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75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75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75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75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75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75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75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75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75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75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75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75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75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75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75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75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75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76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74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75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75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75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75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75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75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75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75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75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75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75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75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75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75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75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75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75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75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75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76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74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75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75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75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75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75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75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75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75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75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75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75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75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75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75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75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75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75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75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75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76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74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75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75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75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75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75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75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75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75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75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75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75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75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75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75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75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75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75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75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75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76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9"/>
      <c r="B1" s="280"/>
      <c r="C1" s="280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77">
        <f>Ders_Programı!A3</f>
        <v>45486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7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7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7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7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7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7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7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7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7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7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7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7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7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7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7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7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7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7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7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7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77">
        <f>Ders_Programı!A25</f>
        <v>45487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7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7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7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7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7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7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7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7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7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7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7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7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7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7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7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7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7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7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7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7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77">
        <f>Ders_Programı!A47</f>
        <v>45488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7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7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7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7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7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7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7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7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7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7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7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7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7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7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7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7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7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7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7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7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77">
        <f>Ders_Programı!A69</f>
        <v>45489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7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7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7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7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7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7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7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7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7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7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7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7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7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7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7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7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7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7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7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7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77">
        <f>Ders_Programı!A92</f>
        <v>45490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7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7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7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7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7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7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7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7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7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7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7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7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7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7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7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7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7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7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7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7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77">
        <f>Ders_Programı!A114</f>
        <v>45491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7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7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7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7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7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7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7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7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7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7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7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7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7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7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7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7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7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7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7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7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77">
        <f>Ders_Programı!A137</f>
        <v>45492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7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7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7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7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7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7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7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7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7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7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7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7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7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7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7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7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7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7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7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7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77">
        <f>Ders_Programı!A161</f>
        <v>45493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7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7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7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7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7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7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7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7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7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7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7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7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7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7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7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7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7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7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7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7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77">
        <f>Ders_Programı!A183</f>
        <v>45494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7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7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7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7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7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7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7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7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7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7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7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7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7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7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7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7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7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7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7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7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77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7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7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7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7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7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7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7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7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7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7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7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7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7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7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7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7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7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7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7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7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77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7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7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7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7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7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7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7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7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7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7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7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7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7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7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7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7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7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7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7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7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77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7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7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7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7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7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7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7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7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7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7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7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7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7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7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7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7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7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7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7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7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7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7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7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7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7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7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7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7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7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7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7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7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7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7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7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7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7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7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7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7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7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7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7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7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7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7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7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7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7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7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7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7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7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7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7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7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7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7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7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7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7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7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9"/>
      <c r="B1" s="280"/>
      <c r="C1" s="280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77">
        <f>Ders_Programı!A3</f>
        <v>45486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ORTAK DERSLER</v>
      </c>
      <c r="K2" s="6" t="str">
        <f>HLOOKUP(K$1,program!$E2:$J3,2,FALSE)</f>
        <v>ORTAK DERSLER</v>
      </c>
      <c r="L2" s="6" t="str">
        <f>HLOOKUP(L$1,program!$E2:$J3,2,FALSE)</f>
        <v>ORTAK DERSLER</v>
      </c>
      <c r="M2" s="6" t="str">
        <f>HLOOKUP(M$1,program!$E2:$J3,2,FALSE)</f>
        <v>ORTAK DERSLER</v>
      </c>
      <c r="N2" s="6" t="str">
        <f>HLOOKUP(N$1,program!$E2:$J3,2,FALSE)</f>
        <v>ORTAK DERSLER</v>
      </c>
      <c r="O2" s="6" t="str">
        <f>HLOOKUP(O$1,program!$E2:$J3,2,FALSE)</f>
        <v>ORTAK DERSLER</v>
      </c>
      <c r="P2" s="6" t="str">
        <f>HLOOKUP(P$1,program!$E2:$J3,2,FALSE)</f>
        <v>ORTAK DERSLER</v>
      </c>
      <c r="Q2" s="6" t="str">
        <f>HLOOKUP(Q$1,program!$E2:$J3,2,FALSE)</f>
        <v>ORTAK DERSLER</v>
      </c>
      <c r="R2" s="6" t="str">
        <f>HLOOKUP(R$1,program!$E2:$J3,2,FALSE)</f>
        <v>ORTAK DERSLER</v>
      </c>
      <c r="S2" s="6" t="str">
        <f>HLOOKUP(S$1,program!$E2:$J3,2,FALSE)</f>
        <v>ORTAK DERSLER</v>
      </c>
      <c r="T2" s="6" t="str">
        <f>HLOOKUP(T$1,program!$E2:$J3,2,FALSE)</f>
        <v>ORTAK DERSLER</v>
      </c>
      <c r="U2" s="6" t="str">
        <f>HLOOKUP(U$1,program!$E2:$J3,2,FALSE)</f>
        <v>ORTAK DERSLER</v>
      </c>
      <c r="V2" s="6" t="str">
        <f>HLOOKUP(V$1,program!$E2:$J3,2,FALSE)</f>
        <v>ORTAK DERSLER</v>
      </c>
      <c r="W2" s="6" t="str">
        <f>HLOOKUP(W$1,program!$E2:$J3,2,FALSE)</f>
        <v>ORTAK DERSLER</v>
      </c>
    </row>
    <row r="3" spans="1:23" s="34" customFormat="1" ht="15.75" thickBot="1" x14ac:dyDescent="0.25">
      <c r="A3" s="27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7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7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7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ORTAK DERSLER</v>
      </c>
      <c r="K6" s="6" t="str">
        <f>HLOOKUP(K$1,program!$E6:$J7,2,FALSE)</f>
        <v>ORTAK DERSLER</v>
      </c>
      <c r="L6" s="6" t="str">
        <f>HLOOKUP(L$1,program!$E6:$J7,2,FALSE)</f>
        <v>ORTAK DERSLER</v>
      </c>
      <c r="M6" s="6" t="str">
        <f>HLOOKUP(M$1,program!$E6:$J7,2,FALSE)</f>
        <v>ORTAK DERSLER</v>
      </c>
      <c r="N6" s="6" t="str">
        <f>HLOOKUP(N$1,program!$E6:$J7,2,FALSE)</f>
        <v>ORTAK DERSLER</v>
      </c>
      <c r="O6" s="6" t="str">
        <f>HLOOKUP(O$1,program!$E6:$J7,2,FALSE)</f>
        <v>ORTAK DERSLER</v>
      </c>
      <c r="P6" s="6" t="str">
        <f>HLOOKUP(P$1,program!$E6:$J7,2,FALSE)</f>
        <v>ORTAK DERSLER</v>
      </c>
      <c r="Q6" s="6" t="str">
        <f>HLOOKUP(Q$1,program!$E6:$J7,2,FALSE)</f>
        <v>ORTAK DERSLER</v>
      </c>
      <c r="R6" s="6" t="str">
        <f>HLOOKUP(R$1,program!$E6:$J7,2,FALSE)</f>
        <v>ORTAK DERSLER</v>
      </c>
      <c r="S6" s="6" t="str">
        <f>HLOOKUP(S$1,program!$E6:$J7,2,FALSE)</f>
        <v>ORTAK DERSLER</v>
      </c>
      <c r="T6" s="6" t="str">
        <f>HLOOKUP(T$1,program!$E6:$J7,2,FALSE)</f>
        <v>ORTAK DERSLER</v>
      </c>
      <c r="U6" s="6" t="str">
        <f>HLOOKUP(U$1,program!$E6:$J7,2,FALSE)</f>
        <v>ORTAK DERSLER</v>
      </c>
      <c r="V6" s="6" t="str">
        <f>HLOOKUP(V$1,program!$E6:$J7,2,FALSE)</f>
        <v>ORTAK DERSLER</v>
      </c>
      <c r="W6" s="6" t="str">
        <f>HLOOKUP(W$1,program!$E6:$J7,2,FALSE)</f>
        <v>ORTAK DERSLER</v>
      </c>
    </row>
    <row r="7" spans="1:23" s="34" customFormat="1" ht="15.75" thickBot="1" x14ac:dyDescent="0.25">
      <c r="A7" s="27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7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ORTAK DERSLER</v>
      </c>
      <c r="K8" s="6" t="str">
        <f>HLOOKUP(K$1,program!$E8:$J9,2,FALSE)</f>
        <v>ORTAK DERSLER</v>
      </c>
      <c r="L8" s="6" t="str">
        <f>HLOOKUP(L$1,program!$E8:$J9,2,FALSE)</f>
        <v>ORTAK DERSLER</v>
      </c>
      <c r="M8" s="6" t="str">
        <f>HLOOKUP(M$1,program!$E8:$J9,2,FALSE)</f>
        <v>ORTAK DERSLER</v>
      </c>
      <c r="N8" s="6" t="str">
        <f>HLOOKUP(N$1,program!$E8:$J9,2,FALSE)</f>
        <v>ORTAK DERSLER</v>
      </c>
      <c r="O8" s="6" t="str">
        <f>HLOOKUP(O$1,program!$E8:$J9,2,FALSE)</f>
        <v>ORTAK DERSLER</v>
      </c>
      <c r="P8" s="6" t="str">
        <f>HLOOKUP(P$1,program!$E8:$J9,2,FALSE)</f>
        <v>ORTAK DERSLER</v>
      </c>
      <c r="Q8" s="6" t="str">
        <f>HLOOKUP(Q$1,program!$E8:$J9,2,FALSE)</f>
        <v>ORTAK DERSLER</v>
      </c>
      <c r="R8" s="6" t="str">
        <f>HLOOKUP(R$1,program!$E8:$J9,2,FALSE)</f>
        <v>ORTAK DERSLER</v>
      </c>
      <c r="S8" s="6" t="str">
        <f>HLOOKUP(S$1,program!$E8:$J9,2,FALSE)</f>
        <v>ORTAK DERSLER</v>
      </c>
      <c r="T8" s="6" t="str">
        <f>HLOOKUP(T$1,program!$E8:$J9,2,FALSE)</f>
        <v>ORTAK DERSLER</v>
      </c>
      <c r="U8" s="6" t="str">
        <f>HLOOKUP(U$1,program!$E8:$J9,2,FALSE)</f>
        <v>ORTAK DERSLER</v>
      </c>
      <c r="V8" s="6" t="str">
        <f>HLOOKUP(V$1,program!$E8:$J9,2,FALSE)</f>
        <v>ORTAK DERSLER</v>
      </c>
      <c r="W8" s="6" t="str">
        <f>HLOOKUP(W$1,program!$E8:$J9,2,FALSE)</f>
        <v>ORTAK DERSLER</v>
      </c>
    </row>
    <row r="9" spans="1:23" s="34" customFormat="1" ht="15.75" thickBot="1" x14ac:dyDescent="0.25">
      <c r="A9" s="27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7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7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7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ORTAK DERSLER</v>
      </c>
      <c r="K12" s="6" t="str">
        <f>HLOOKUP(K$1,program!$E12:$J13,2,FALSE)</f>
        <v>ORTAK DERSLER</v>
      </c>
      <c r="L12" s="6" t="str">
        <f>HLOOKUP(L$1,program!$E12:$J13,2,FALSE)</f>
        <v>ORTAK DERSLER</v>
      </c>
      <c r="M12" s="6" t="str">
        <f>HLOOKUP(M$1,program!$E12:$J13,2,FALSE)</f>
        <v>ORTAK DERSLER</v>
      </c>
      <c r="N12" s="6" t="str">
        <f>HLOOKUP(N$1,program!$E12:$J13,2,FALSE)</f>
        <v>ORTAK DERSLER</v>
      </c>
      <c r="O12" s="6" t="str">
        <f>HLOOKUP(O$1,program!$E12:$J13,2,FALSE)</f>
        <v>ORTAK DERSLER</v>
      </c>
      <c r="P12" s="6" t="str">
        <f>HLOOKUP(P$1,program!$E12:$J13,2,FALSE)</f>
        <v>ORTAK DERSLER</v>
      </c>
      <c r="Q12" s="6" t="str">
        <f>HLOOKUP(Q$1,program!$E12:$J13,2,FALSE)</f>
        <v>ORTAK DERSLER</v>
      </c>
      <c r="R12" s="6" t="str">
        <f>HLOOKUP(R$1,program!$E12:$J13,2,FALSE)</f>
        <v>ORTAK DERSLER</v>
      </c>
      <c r="S12" s="6" t="str">
        <f>HLOOKUP(S$1,program!$E12:$J13,2,FALSE)</f>
        <v>ORTAK DERSLER</v>
      </c>
      <c r="T12" s="6" t="str">
        <f>HLOOKUP(T$1,program!$E12:$J13,2,FALSE)</f>
        <v>ORTAK DERSLER</v>
      </c>
      <c r="U12" s="6" t="str">
        <f>HLOOKUP(U$1,program!$E12:$J13,2,FALSE)</f>
        <v>ORTAK DERSLER</v>
      </c>
      <c r="V12" s="6" t="str">
        <f>HLOOKUP(V$1,program!$E12:$J13,2,FALSE)</f>
        <v>ORTAK DERSLER</v>
      </c>
      <c r="W12" s="6" t="str">
        <f>HLOOKUP(W$1,program!$E12:$J13,2,FALSE)</f>
        <v>ORTAK DERSLER</v>
      </c>
    </row>
    <row r="13" spans="1:23" s="34" customFormat="1" ht="15.75" thickBot="1" x14ac:dyDescent="0.25">
      <c r="A13" s="27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7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7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7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7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7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7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7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7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7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77">
        <f>Ders_Programı!A25</f>
        <v>45487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KPSS</v>
      </c>
      <c r="K24" s="6" t="str">
        <f>HLOOKUP(K$1,program!$E24:$J25,2,FALSE)</f>
        <v>KPSS</v>
      </c>
      <c r="L24" s="6" t="str">
        <f>HLOOKUP(L$1,program!$E24:$J25,2,FALSE)</f>
        <v>KPSS</v>
      </c>
      <c r="M24" s="6" t="str">
        <f>HLOOKUP(M$1,program!$E24:$J25,2,FALSE)</f>
        <v>KPSS</v>
      </c>
      <c r="N24" s="6" t="str">
        <f>HLOOKUP(N$1,program!$E24:$J25,2,FALSE)</f>
        <v>KPSS</v>
      </c>
      <c r="O24" s="6" t="str">
        <f>HLOOKUP(O$1,program!$E24:$J25,2,FALSE)</f>
        <v>KPSS</v>
      </c>
      <c r="P24" s="6" t="str">
        <f>HLOOKUP(P$1,program!$E24:$J25,2,FALSE)</f>
        <v>KPSS</v>
      </c>
      <c r="Q24" s="6" t="str">
        <f>HLOOKUP(Q$1,program!$E24:$J25,2,FALSE)</f>
        <v>KPSS</v>
      </c>
      <c r="R24" s="6" t="str">
        <f>HLOOKUP(R$1,program!$E24:$J25,2,FALSE)</f>
        <v>KPSS</v>
      </c>
      <c r="S24" s="6" t="str">
        <f>HLOOKUP(S$1,program!$E24:$J25,2,FALSE)</f>
        <v>KPSS</v>
      </c>
      <c r="T24" s="6" t="str">
        <f>HLOOKUP(T$1,program!$E24:$J25,2,FALSE)</f>
        <v>KPSS</v>
      </c>
      <c r="U24" s="6" t="str">
        <f>HLOOKUP(U$1,program!$E24:$J25,2,FALSE)</f>
        <v>KPSS</v>
      </c>
      <c r="V24" s="6" t="str">
        <f>HLOOKUP(V$1,program!$E24:$J25,2,FALSE)</f>
        <v>KPSS</v>
      </c>
      <c r="W24" s="6" t="str">
        <f>HLOOKUP(W$1,program!$E24:$J25,2,FALSE)</f>
        <v>KPSS</v>
      </c>
    </row>
    <row r="25" spans="1:23" s="34" customFormat="1" ht="15.75" thickBot="1" x14ac:dyDescent="0.25">
      <c r="A25" s="27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7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7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7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KPSS</v>
      </c>
      <c r="K28" s="6" t="str">
        <f>HLOOKUP(K$1,program!$E28:$J29,2,FALSE)</f>
        <v>KPSS</v>
      </c>
      <c r="L28" s="6" t="str">
        <f>HLOOKUP(L$1,program!$E28:$J29,2,FALSE)</f>
        <v>KPSS</v>
      </c>
      <c r="M28" s="6" t="str">
        <f>HLOOKUP(M$1,program!$E28:$J29,2,FALSE)</f>
        <v>KPSS</v>
      </c>
      <c r="N28" s="6" t="str">
        <f>HLOOKUP(N$1,program!$E28:$J29,2,FALSE)</f>
        <v>KPSS</v>
      </c>
      <c r="O28" s="6" t="str">
        <f>HLOOKUP(O$1,program!$E28:$J29,2,FALSE)</f>
        <v>KPSS</v>
      </c>
      <c r="P28" s="6" t="str">
        <f>HLOOKUP(P$1,program!$E28:$J29,2,FALSE)</f>
        <v>KPSS</v>
      </c>
      <c r="Q28" s="6" t="str">
        <f>HLOOKUP(Q$1,program!$E28:$J29,2,FALSE)</f>
        <v>KPSS</v>
      </c>
      <c r="R28" s="6" t="str">
        <f>HLOOKUP(R$1,program!$E28:$J29,2,FALSE)</f>
        <v>KPSS</v>
      </c>
      <c r="S28" s="6" t="str">
        <f>HLOOKUP(S$1,program!$E28:$J29,2,FALSE)</f>
        <v>KPSS</v>
      </c>
      <c r="T28" s="6" t="str">
        <f>HLOOKUP(T$1,program!$E28:$J29,2,FALSE)</f>
        <v>KPSS</v>
      </c>
      <c r="U28" s="6" t="str">
        <f>HLOOKUP(U$1,program!$E28:$J29,2,FALSE)</f>
        <v>KPSS</v>
      </c>
      <c r="V28" s="6" t="str">
        <f>HLOOKUP(V$1,program!$E28:$J29,2,FALSE)</f>
        <v>KPSS</v>
      </c>
      <c r="W28" s="6" t="str">
        <f>HLOOKUP(W$1,program!$E28:$J29,2,FALSE)</f>
        <v>KPSS</v>
      </c>
    </row>
    <row r="29" spans="1:23" s="34" customFormat="1" ht="15.75" thickBot="1" x14ac:dyDescent="0.25">
      <c r="A29" s="27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7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KPSS</v>
      </c>
      <c r="K30" s="6" t="str">
        <f>HLOOKUP(K$1,program!$E30:$J31,2,FALSE)</f>
        <v>KPSS</v>
      </c>
      <c r="L30" s="6" t="str">
        <f>HLOOKUP(L$1,program!$E30:$J31,2,FALSE)</f>
        <v>KPSS</v>
      </c>
      <c r="M30" s="6" t="str">
        <f>HLOOKUP(M$1,program!$E30:$J31,2,FALSE)</f>
        <v>KPSS</v>
      </c>
      <c r="N30" s="6" t="str">
        <f>HLOOKUP(N$1,program!$E30:$J31,2,FALSE)</f>
        <v>KPSS</v>
      </c>
      <c r="O30" s="6" t="str">
        <f>HLOOKUP(O$1,program!$E30:$J31,2,FALSE)</f>
        <v>KPSS</v>
      </c>
      <c r="P30" s="6" t="str">
        <f>HLOOKUP(P$1,program!$E30:$J31,2,FALSE)</f>
        <v>KPSS</v>
      </c>
      <c r="Q30" s="6" t="str">
        <f>HLOOKUP(Q$1,program!$E30:$J31,2,FALSE)</f>
        <v>KPSS</v>
      </c>
      <c r="R30" s="6" t="str">
        <f>HLOOKUP(R$1,program!$E30:$J31,2,FALSE)</f>
        <v>KPSS</v>
      </c>
      <c r="S30" s="6" t="str">
        <f>HLOOKUP(S$1,program!$E30:$J31,2,FALSE)</f>
        <v>KPSS</v>
      </c>
      <c r="T30" s="6" t="str">
        <f>HLOOKUP(T$1,program!$E30:$J31,2,FALSE)</f>
        <v>KPSS</v>
      </c>
      <c r="U30" s="6" t="str">
        <f>HLOOKUP(U$1,program!$E30:$J31,2,FALSE)</f>
        <v>KPSS</v>
      </c>
      <c r="V30" s="6" t="str">
        <f>HLOOKUP(V$1,program!$E30:$J31,2,FALSE)</f>
        <v>KPSS</v>
      </c>
      <c r="W30" s="6" t="str">
        <f>HLOOKUP(W$1,program!$E30:$J31,2,FALSE)</f>
        <v>KPSS</v>
      </c>
    </row>
    <row r="31" spans="1:23" s="34" customFormat="1" ht="15.75" thickBot="1" x14ac:dyDescent="0.25">
      <c r="A31" s="27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7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7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7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KPSS</v>
      </c>
      <c r="K34" s="6" t="str">
        <f>HLOOKUP(K$1,program!$E34:$J35,2,FALSE)</f>
        <v>KPSS</v>
      </c>
      <c r="L34" s="6" t="str">
        <f>HLOOKUP(L$1,program!$E34:$J35,2,FALSE)</f>
        <v>KPSS</v>
      </c>
      <c r="M34" s="6" t="str">
        <f>HLOOKUP(M$1,program!$E34:$J35,2,FALSE)</f>
        <v>KPSS</v>
      </c>
      <c r="N34" s="6" t="str">
        <f>HLOOKUP(N$1,program!$E34:$J35,2,FALSE)</f>
        <v>KPSS</v>
      </c>
      <c r="O34" s="6" t="str">
        <f>HLOOKUP(O$1,program!$E34:$J35,2,FALSE)</f>
        <v>KPSS</v>
      </c>
      <c r="P34" s="6" t="str">
        <f>HLOOKUP(P$1,program!$E34:$J35,2,FALSE)</f>
        <v>KPSS</v>
      </c>
      <c r="Q34" s="6" t="str">
        <f>HLOOKUP(Q$1,program!$E34:$J35,2,FALSE)</f>
        <v>KPSS</v>
      </c>
      <c r="R34" s="6" t="str">
        <f>HLOOKUP(R$1,program!$E34:$J35,2,FALSE)</f>
        <v>KPSS</v>
      </c>
      <c r="S34" s="6" t="str">
        <f>HLOOKUP(S$1,program!$E34:$J35,2,FALSE)</f>
        <v>KPSS</v>
      </c>
      <c r="T34" s="6" t="str">
        <f>HLOOKUP(T$1,program!$E34:$J35,2,FALSE)</f>
        <v>KPSS</v>
      </c>
      <c r="U34" s="6" t="str">
        <f>HLOOKUP(U$1,program!$E34:$J35,2,FALSE)</f>
        <v>KPSS</v>
      </c>
      <c r="V34" s="6" t="str">
        <f>HLOOKUP(V$1,program!$E34:$J35,2,FALSE)</f>
        <v>KPSS</v>
      </c>
      <c r="W34" s="6" t="str">
        <f>HLOOKUP(W$1,program!$E34:$J35,2,FALSE)</f>
        <v>KPSS</v>
      </c>
    </row>
    <row r="35" spans="1:23" s="34" customFormat="1" ht="15.75" thickBot="1" x14ac:dyDescent="0.25">
      <c r="A35" s="27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7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7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7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KPSS</v>
      </c>
      <c r="K38" s="6" t="str">
        <f>HLOOKUP(K$1,program!$E38:$J39,2,FALSE)</f>
        <v>KPSS</v>
      </c>
      <c r="L38" s="6" t="str">
        <f>HLOOKUP(L$1,program!$E38:$J39,2,FALSE)</f>
        <v>KPSS</v>
      </c>
      <c r="M38" s="6" t="str">
        <f>HLOOKUP(M$1,program!$E38:$J39,2,FALSE)</f>
        <v>KPSS</v>
      </c>
      <c r="N38" s="6" t="str">
        <f>HLOOKUP(N$1,program!$E38:$J39,2,FALSE)</f>
        <v>KPSS</v>
      </c>
      <c r="O38" s="6" t="str">
        <f>HLOOKUP(O$1,program!$E38:$J39,2,FALSE)</f>
        <v>KPSS</v>
      </c>
      <c r="P38" s="6" t="str">
        <f>HLOOKUP(P$1,program!$E38:$J39,2,FALSE)</f>
        <v>KPSS</v>
      </c>
      <c r="Q38" s="6" t="str">
        <f>HLOOKUP(Q$1,program!$E38:$J39,2,FALSE)</f>
        <v>KPSS</v>
      </c>
      <c r="R38" s="6" t="str">
        <f>HLOOKUP(R$1,program!$E38:$J39,2,FALSE)</f>
        <v>KPSS</v>
      </c>
      <c r="S38" s="6" t="str">
        <f>HLOOKUP(S$1,program!$E38:$J39,2,FALSE)</f>
        <v>KPSS</v>
      </c>
      <c r="T38" s="6" t="str">
        <f>HLOOKUP(T$1,program!$E38:$J39,2,FALSE)</f>
        <v>KPSS</v>
      </c>
      <c r="U38" s="6" t="str">
        <f>HLOOKUP(U$1,program!$E38:$J39,2,FALSE)</f>
        <v>KPSS</v>
      </c>
      <c r="V38" s="6" t="str">
        <f>HLOOKUP(V$1,program!$E38:$J39,2,FALSE)</f>
        <v>KPSS</v>
      </c>
      <c r="W38" s="6" t="str">
        <f>HLOOKUP(W$1,program!$E38:$J39,2,FALSE)</f>
        <v>KPSS</v>
      </c>
    </row>
    <row r="39" spans="1:23" s="34" customFormat="1" ht="15.75" thickBot="1" x14ac:dyDescent="0.25">
      <c r="A39" s="27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7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7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7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KPSS</v>
      </c>
      <c r="K42" s="6" t="str">
        <f>HLOOKUP(K$1,program!$E42:$J43,2,FALSE)</f>
        <v>KPSS</v>
      </c>
      <c r="L42" s="6" t="str">
        <f>HLOOKUP(L$1,program!$E42:$J43,2,FALSE)</f>
        <v>KPSS</v>
      </c>
      <c r="M42" s="6" t="str">
        <f>HLOOKUP(M$1,program!$E42:$J43,2,FALSE)</f>
        <v>KPSS</v>
      </c>
      <c r="N42" s="6" t="str">
        <f>HLOOKUP(N$1,program!$E42:$J43,2,FALSE)</f>
        <v>KPSS</v>
      </c>
      <c r="O42" s="6" t="str">
        <f>HLOOKUP(O$1,program!$E42:$J43,2,FALSE)</f>
        <v>KPSS</v>
      </c>
      <c r="P42" s="6" t="str">
        <f>HLOOKUP(P$1,program!$E42:$J43,2,FALSE)</f>
        <v>KPSS</v>
      </c>
      <c r="Q42" s="6" t="str">
        <f>HLOOKUP(Q$1,program!$E42:$J43,2,FALSE)</f>
        <v>KPSS</v>
      </c>
      <c r="R42" s="6" t="str">
        <f>HLOOKUP(R$1,program!$E42:$J43,2,FALSE)</f>
        <v>KPSS</v>
      </c>
      <c r="S42" s="6" t="str">
        <f>HLOOKUP(S$1,program!$E42:$J43,2,FALSE)</f>
        <v>KPSS</v>
      </c>
      <c r="T42" s="6" t="str">
        <f>HLOOKUP(T$1,program!$E42:$J43,2,FALSE)</f>
        <v>KPSS</v>
      </c>
      <c r="U42" s="6" t="str">
        <f>HLOOKUP(U$1,program!$E42:$J43,2,FALSE)</f>
        <v>KPSS</v>
      </c>
      <c r="V42" s="6" t="str">
        <f>HLOOKUP(V$1,program!$E42:$J43,2,FALSE)</f>
        <v>KPSS</v>
      </c>
      <c r="W42" s="6" t="str">
        <f>HLOOKUP(W$1,program!$E42:$J43,2,FALSE)</f>
        <v>KPSS</v>
      </c>
    </row>
    <row r="43" spans="1:23" s="34" customFormat="1" ht="15.75" customHeight="1" thickBot="1" x14ac:dyDescent="0.25">
      <c r="A43" s="27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7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77">
        <f>Ders_Programı!A47</f>
        <v>45488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7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7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7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7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7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7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7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7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7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7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 x14ac:dyDescent="0.25">
      <c r="A57" s="27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7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7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7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7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7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7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7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7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7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77">
        <f>Ders_Programı!A69</f>
        <v>45489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7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7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7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7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Çağdaş Sosyoloji Teorileri II</v>
      </c>
      <c r="K72" s="6" t="str">
        <f>HLOOKUP(K$1,program!$E72:$J73,2,FALSE)</f>
        <v>Çağdaş Sosyoloji Teorileri II</v>
      </c>
      <c r="L72" s="6" t="str">
        <f>HLOOKUP(L$1,program!$E72:$J73,2,FALSE)</f>
        <v>Çağdaş Sosyoloji Teorileri II</v>
      </c>
      <c r="M72" s="6" t="str">
        <f>HLOOKUP(M$1,program!$E72:$J73,2,FALSE)</f>
        <v>Çağdaş Sosyoloji Teorileri II</v>
      </c>
      <c r="N72" s="6" t="str">
        <f>HLOOKUP(N$1,program!$E72:$J73,2,FALSE)</f>
        <v>Çağdaş Sosyoloji Teorileri II</v>
      </c>
      <c r="O72" s="6" t="str">
        <f>HLOOKUP(O$1,program!$E72:$J73,2,FALSE)</f>
        <v>Çağdaş Sosyoloji Teorileri II</v>
      </c>
      <c r="P72" s="6" t="str">
        <f>HLOOKUP(P$1,program!$E72:$J73,2,FALSE)</f>
        <v>Çağdaş Sosyoloji Teorileri II</v>
      </c>
      <c r="Q72" s="6" t="str">
        <f>HLOOKUP(Q$1,program!$E72:$J73,2,FALSE)</f>
        <v>Çağdaş Sosyoloji Teorileri II</v>
      </c>
      <c r="R72" s="6" t="str">
        <f>HLOOKUP(R$1,program!$E72:$J73,2,FALSE)</f>
        <v>Çağdaş Sosyoloji Teorileri II</v>
      </c>
      <c r="S72" s="6" t="str">
        <f>HLOOKUP(S$1,program!$E72:$J73,2,FALSE)</f>
        <v>Çağdaş Sosyoloji Teorileri II</v>
      </c>
      <c r="T72" s="6" t="str">
        <f>HLOOKUP(T$1,program!$E72:$J73,2,FALSE)</f>
        <v>Çağdaş Sosyoloji Teorileri II</v>
      </c>
      <c r="U72" s="6" t="str">
        <f>HLOOKUP(U$1,program!$E72:$J73,2,FALSE)</f>
        <v>Çağdaş Sosyoloji Teorileri II</v>
      </c>
      <c r="V72" s="6" t="str">
        <f>HLOOKUP(V$1,program!$E72:$J73,2,FALSE)</f>
        <v>Çağdaş Sosyoloji Teorileri II</v>
      </c>
      <c r="W72" s="6" t="str">
        <f>HLOOKUP(W$1,program!$E72:$J73,2,FALSE)</f>
        <v>Çağdaş Sosyoloji Teorileri II</v>
      </c>
    </row>
    <row r="73" spans="1:23" s="34" customFormat="1" ht="15.75" thickBot="1" x14ac:dyDescent="0.25">
      <c r="A73" s="27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7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Kent Sosyolojisi</v>
      </c>
      <c r="K74" s="6" t="str">
        <f>HLOOKUP(K$1,program!$E74:$J75,2,FALSE)</f>
        <v>Kent Sosyolojisi</v>
      </c>
      <c r="L74" s="6" t="str">
        <f>HLOOKUP(L$1,program!$E74:$J75,2,FALSE)</f>
        <v>Kent Sosyolojisi</v>
      </c>
      <c r="M74" s="6" t="str">
        <f>HLOOKUP(M$1,program!$E74:$J75,2,FALSE)</f>
        <v>Kent Sosyolojisi</v>
      </c>
      <c r="N74" s="6" t="str">
        <f>HLOOKUP(N$1,program!$E74:$J75,2,FALSE)</f>
        <v>Kent Sosyolojisi</v>
      </c>
      <c r="O74" s="6" t="str">
        <f>HLOOKUP(O$1,program!$E74:$J75,2,FALSE)</f>
        <v>Kent Sosyolojisi</v>
      </c>
      <c r="P74" s="6" t="str">
        <f>HLOOKUP(P$1,program!$E74:$J75,2,FALSE)</f>
        <v>Kent Sosyolojisi</v>
      </c>
      <c r="Q74" s="6" t="str">
        <f>HLOOKUP(Q$1,program!$E74:$J75,2,FALSE)</f>
        <v>Kent Sosyolojisi</v>
      </c>
      <c r="R74" s="6" t="str">
        <f>HLOOKUP(R$1,program!$E74:$J75,2,FALSE)</f>
        <v>Kent Sosyolojisi</v>
      </c>
      <c r="S74" s="6" t="str">
        <f>HLOOKUP(S$1,program!$E74:$J75,2,FALSE)</f>
        <v>Kent Sosyolojisi</v>
      </c>
      <c r="T74" s="6" t="str">
        <f>HLOOKUP(T$1,program!$E74:$J75,2,FALSE)</f>
        <v>Kent Sosyolojisi</v>
      </c>
      <c r="U74" s="6" t="str">
        <f>HLOOKUP(U$1,program!$E74:$J75,2,FALSE)</f>
        <v>Kent Sosyolojisi</v>
      </c>
      <c r="V74" s="6" t="str">
        <f>HLOOKUP(V$1,program!$E74:$J75,2,FALSE)</f>
        <v>Kent Sosyolojisi</v>
      </c>
      <c r="W74" s="6" t="str">
        <f>HLOOKUP(W$1,program!$E74:$J75,2,FALSE)</f>
        <v>Kent Sosyolojisi</v>
      </c>
    </row>
    <row r="75" spans="1:23" s="34" customFormat="1" ht="15.75" thickBot="1" x14ac:dyDescent="0.25">
      <c r="A75" s="27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7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7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7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Sos. Bil. İstatistik II</v>
      </c>
      <c r="K78" s="6" t="str">
        <f>HLOOKUP(K$1,program!$E78:$J79,2,FALSE)</f>
        <v>Sos. Bil. İstatistik II</v>
      </c>
      <c r="L78" s="6" t="str">
        <f>HLOOKUP(L$1,program!$E78:$J79,2,FALSE)</f>
        <v>Sos. Bil. İstatistik II</v>
      </c>
      <c r="M78" s="6" t="str">
        <f>HLOOKUP(M$1,program!$E78:$J79,2,FALSE)</f>
        <v>Sos. Bil. İstatistik II</v>
      </c>
      <c r="N78" s="6" t="str">
        <f>HLOOKUP(N$1,program!$E78:$J79,2,FALSE)</f>
        <v>Sos. Bil. İstatistik II</v>
      </c>
      <c r="O78" s="6" t="str">
        <f>HLOOKUP(O$1,program!$E78:$J79,2,FALSE)</f>
        <v>Sos. Bil. İstatistik II</v>
      </c>
      <c r="P78" s="6" t="str">
        <f>HLOOKUP(P$1,program!$E78:$J79,2,FALSE)</f>
        <v>Sos. Bil. İstatistik II</v>
      </c>
      <c r="Q78" s="6" t="str">
        <f>HLOOKUP(Q$1,program!$E78:$J79,2,FALSE)</f>
        <v>Sos. Bil. İstatistik II</v>
      </c>
      <c r="R78" s="6" t="str">
        <f>HLOOKUP(R$1,program!$E78:$J79,2,FALSE)</f>
        <v>Sos. Bil. İstatistik II</v>
      </c>
      <c r="S78" s="6" t="str">
        <f>HLOOKUP(S$1,program!$E78:$J79,2,FALSE)</f>
        <v>Sos. Bil. İstatistik II</v>
      </c>
      <c r="T78" s="6" t="str">
        <f>HLOOKUP(T$1,program!$E78:$J79,2,FALSE)</f>
        <v>Sos. Bil. İstatistik II</v>
      </c>
      <c r="U78" s="6" t="str">
        <f>HLOOKUP(U$1,program!$E78:$J79,2,FALSE)</f>
        <v>Sos. Bil. İstatistik II</v>
      </c>
      <c r="V78" s="6" t="str">
        <f>HLOOKUP(V$1,program!$E78:$J79,2,FALSE)</f>
        <v>Sos. Bil. İstatistik II</v>
      </c>
      <c r="W78" s="6" t="str">
        <f>HLOOKUP(W$1,program!$E78:$J79,2,FALSE)</f>
        <v>Sos. Bil. İstatistik II</v>
      </c>
    </row>
    <row r="79" spans="1:23" s="34" customFormat="1" ht="15.75" thickBot="1" x14ac:dyDescent="0.25">
      <c r="A79" s="27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7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7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7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20. YY Felsefe</v>
      </c>
      <c r="K82" s="6" t="str">
        <f>HLOOKUP(K$1,program!$E82:$J83,2,FALSE)</f>
        <v>20. YY Felsefe</v>
      </c>
      <c r="L82" s="6" t="str">
        <f>HLOOKUP(L$1,program!$E82:$J83,2,FALSE)</f>
        <v>20. YY Felsefe</v>
      </c>
      <c r="M82" s="6" t="str">
        <f>HLOOKUP(M$1,program!$E82:$J83,2,FALSE)</f>
        <v>20. YY Felsefe</v>
      </c>
      <c r="N82" s="6" t="str">
        <f>HLOOKUP(N$1,program!$E82:$J83,2,FALSE)</f>
        <v>20. YY Felsefe</v>
      </c>
      <c r="O82" s="6" t="str">
        <f>HLOOKUP(O$1,program!$E82:$J83,2,FALSE)</f>
        <v>20. YY Felsefe</v>
      </c>
      <c r="P82" s="6" t="str">
        <f>HLOOKUP(P$1,program!$E82:$J83,2,FALSE)</f>
        <v>20. YY Felsefe</v>
      </c>
      <c r="Q82" s="6" t="str">
        <f>HLOOKUP(Q$1,program!$E82:$J83,2,FALSE)</f>
        <v>20. YY Felsefe</v>
      </c>
      <c r="R82" s="6" t="str">
        <f>HLOOKUP(R$1,program!$E82:$J83,2,FALSE)</f>
        <v>20. YY Felsefe</v>
      </c>
      <c r="S82" s="6" t="str">
        <f>HLOOKUP(S$1,program!$E82:$J83,2,FALSE)</f>
        <v>20. YY Felsefe</v>
      </c>
      <c r="T82" s="6" t="str">
        <f>HLOOKUP(T$1,program!$E82:$J83,2,FALSE)</f>
        <v>20. YY Felsefe</v>
      </c>
      <c r="U82" s="6" t="str">
        <f>HLOOKUP(U$1,program!$E82:$J83,2,FALSE)</f>
        <v>20. YY Felsefe</v>
      </c>
      <c r="V82" s="6" t="str">
        <f>HLOOKUP(V$1,program!$E82:$J83,2,FALSE)</f>
        <v>20. YY Felsefe</v>
      </c>
      <c r="W82" s="6" t="str">
        <f>HLOOKUP(W$1,program!$E82:$J83,2,FALSE)</f>
        <v>20. YY Felsefe</v>
      </c>
    </row>
    <row r="83" spans="1:23" s="34" customFormat="1" ht="15.75" thickBot="1" x14ac:dyDescent="0.25">
      <c r="A83" s="27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7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7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7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Modern Mantık</v>
      </c>
      <c r="K86" s="6" t="str">
        <f>HLOOKUP(K$1,program!$E86:$J87,2,FALSE)</f>
        <v>Modern Mantık</v>
      </c>
      <c r="L86" s="6" t="str">
        <f>HLOOKUP(L$1,program!$E86:$J87,2,FALSE)</f>
        <v>Modern Mantık</v>
      </c>
      <c r="M86" s="6" t="str">
        <f>HLOOKUP(M$1,program!$E86:$J87,2,FALSE)</f>
        <v>Modern Mantık</v>
      </c>
      <c r="N86" s="6" t="str">
        <f>HLOOKUP(N$1,program!$E86:$J87,2,FALSE)</f>
        <v>Modern Mantık</v>
      </c>
      <c r="O86" s="6" t="str">
        <f>HLOOKUP(O$1,program!$E86:$J87,2,FALSE)</f>
        <v>Modern Mantık</v>
      </c>
      <c r="P86" s="6" t="str">
        <f>HLOOKUP(P$1,program!$E86:$J87,2,FALSE)</f>
        <v>Modern Mantık</v>
      </c>
      <c r="Q86" s="6" t="str">
        <f>HLOOKUP(Q$1,program!$E86:$J87,2,FALSE)</f>
        <v>Modern Mantık</v>
      </c>
      <c r="R86" s="6" t="str">
        <f>HLOOKUP(R$1,program!$E86:$J87,2,FALSE)</f>
        <v>Modern Mantık</v>
      </c>
      <c r="S86" s="6" t="str">
        <f>HLOOKUP(S$1,program!$E86:$J87,2,FALSE)</f>
        <v>Modern Mantık</v>
      </c>
      <c r="T86" s="6" t="str">
        <f>HLOOKUP(T$1,program!$E86:$J87,2,FALSE)</f>
        <v>Modern Mantık</v>
      </c>
      <c r="U86" s="6" t="str">
        <f>HLOOKUP(U$1,program!$E86:$J87,2,FALSE)</f>
        <v>Modern Mantık</v>
      </c>
      <c r="V86" s="6" t="str">
        <f>HLOOKUP(V$1,program!$E86:$J87,2,FALSE)</f>
        <v>Modern Mantık</v>
      </c>
      <c r="W86" s="6" t="str">
        <f>HLOOKUP(W$1,program!$E86:$J87,2,FALSE)</f>
        <v>Modern Mantık</v>
      </c>
    </row>
    <row r="87" spans="1:23" s="34" customFormat="1" ht="15.75" customHeight="1" thickBot="1" x14ac:dyDescent="0.25">
      <c r="A87" s="27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7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77">
        <f>Ders_Programı!A92</f>
        <v>45490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1. SINIFLAR YABANCI DİL (YDİ114)</v>
      </c>
      <c r="K90" s="6" t="str">
        <f>HLOOKUP(K$1,program!$E90:$J91,2,FALSE)</f>
        <v>1. SINIFLAR YABANCI DİL (YDİ114)</v>
      </c>
      <c r="L90" s="6" t="str">
        <f>HLOOKUP(L$1,program!$E90:$J91,2,FALSE)</f>
        <v>1. SINIFLAR YABANCI DİL (YDİ114)</v>
      </c>
      <c r="M90" s="6" t="str">
        <f>HLOOKUP(M$1,program!$E90:$J91,2,FALSE)</f>
        <v>1. SINIFLAR YABANCI DİL (YDİ114)</v>
      </c>
      <c r="N90" s="6" t="str">
        <f>HLOOKUP(N$1,program!$E90:$J91,2,FALSE)</f>
        <v>1. SINIFLAR YABANCI DİL (YDİ114)</v>
      </c>
      <c r="O90" s="6" t="str">
        <f>HLOOKUP(O$1,program!$E90:$J91,2,FALSE)</f>
        <v>1. SINIFLAR YABANCI DİL (YDİ114)</v>
      </c>
      <c r="P90" s="6" t="str">
        <f>HLOOKUP(P$1,program!$E90:$J91,2,FALSE)</f>
        <v>1. SINIFLAR YABANCI DİL (YDİ114)</v>
      </c>
      <c r="Q90" s="6" t="str">
        <f>HLOOKUP(Q$1,program!$E90:$J91,2,FALSE)</f>
        <v>1. SINIFLAR YABANCI DİL (YDİ114)</v>
      </c>
      <c r="R90" s="6" t="str">
        <f>HLOOKUP(R$1,program!$E90:$J91,2,FALSE)</f>
        <v>1. SINIFLAR YABANCI DİL (YDİ114)</v>
      </c>
      <c r="S90" s="6" t="str">
        <f>HLOOKUP(S$1,program!$E90:$J91,2,FALSE)</f>
        <v>1. SINIFLAR YABANCI DİL (YDİ114)</v>
      </c>
      <c r="T90" s="6" t="str">
        <f>HLOOKUP(T$1,program!$E90:$J91,2,FALSE)</f>
        <v>1. SINIFLAR YABANCI DİL (YDİ114)</v>
      </c>
      <c r="U90" s="6" t="str">
        <f>HLOOKUP(U$1,program!$E90:$J91,2,FALSE)</f>
        <v>1. SINIFLAR YABANCI DİL (YDİ114)</v>
      </c>
      <c r="V90" s="6" t="str">
        <f>HLOOKUP(V$1,program!$E90:$J91,2,FALSE)</f>
        <v>1. SINIFLAR YABANCI DİL (YDİ114)</v>
      </c>
      <c r="W90" s="6" t="str">
        <f>HLOOKUP(W$1,program!$E90:$J91,2,FALSE)</f>
        <v>1. SINIFLAR YABANCI DİL (YDİ114)</v>
      </c>
    </row>
    <row r="91" spans="1:23" s="34" customFormat="1" ht="15.75" thickBot="1" x14ac:dyDescent="0.25">
      <c r="A91" s="27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7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7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7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Ar. Yöntem ve Teknikleri II</v>
      </c>
      <c r="K94" s="6" t="str">
        <f>HLOOKUP(K$1,program!$E94:$J95,2,FALSE)</f>
        <v>Ar. Yöntem ve Teknikleri II</v>
      </c>
      <c r="L94" s="6" t="str">
        <f>HLOOKUP(L$1,program!$E94:$J95,2,FALSE)</f>
        <v>Ar. Yöntem ve Teknikleri II</v>
      </c>
      <c r="M94" s="6" t="str">
        <f>HLOOKUP(M$1,program!$E94:$J95,2,FALSE)</f>
        <v>Ar. Yöntem ve Teknikleri II</v>
      </c>
      <c r="N94" s="6" t="str">
        <f>HLOOKUP(N$1,program!$E94:$J95,2,FALSE)</f>
        <v>Ar. Yöntem ve Teknikleri II</v>
      </c>
      <c r="O94" s="6" t="str">
        <f>HLOOKUP(O$1,program!$E94:$J95,2,FALSE)</f>
        <v>Ar. Yöntem ve Teknikleri II</v>
      </c>
      <c r="P94" s="6" t="str">
        <f>HLOOKUP(P$1,program!$E94:$J95,2,FALSE)</f>
        <v>Ar. Yöntem ve Teknikleri II</v>
      </c>
      <c r="Q94" s="6" t="str">
        <f>HLOOKUP(Q$1,program!$E94:$J95,2,FALSE)</f>
        <v>Ar. Yöntem ve Teknikleri II</v>
      </c>
      <c r="R94" s="6" t="str">
        <f>HLOOKUP(R$1,program!$E94:$J95,2,FALSE)</f>
        <v>Ar. Yöntem ve Teknikleri II</v>
      </c>
      <c r="S94" s="6" t="str">
        <f>HLOOKUP(S$1,program!$E94:$J95,2,FALSE)</f>
        <v>Ar. Yöntem ve Teknikleri II</v>
      </c>
      <c r="T94" s="6" t="str">
        <f>HLOOKUP(T$1,program!$E94:$J95,2,FALSE)</f>
        <v>Ar. Yöntem ve Teknikleri II</v>
      </c>
      <c r="U94" s="6" t="str">
        <f>HLOOKUP(U$1,program!$E94:$J95,2,FALSE)</f>
        <v>Ar. Yöntem ve Teknikleri II</v>
      </c>
      <c r="V94" s="6" t="str">
        <f>HLOOKUP(V$1,program!$E94:$J95,2,FALSE)</f>
        <v>Ar. Yöntem ve Teknikleri II</v>
      </c>
      <c r="W94" s="6" t="str">
        <f>HLOOKUP(W$1,program!$E94:$J95,2,FALSE)</f>
        <v>Ar. Yöntem ve Teknikleri II</v>
      </c>
    </row>
    <row r="95" spans="1:23" s="34" customFormat="1" ht="15.75" thickBot="1" x14ac:dyDescent="0.25">
      <c r="A95" s="27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7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2. SINIFLAR YABANCI DİL (YDİ214)</v>
      </c>
      <c r="K96" s="6" t="str">
        <f>HLOOKUP(K$1,program!$E96:$J97,2,FALSE)</f>
        <v>2. SINIFLAR YABANCI DİL (YDİ214)</v>
      </c>
      <c r="L96" s="6" t="str">
        <f>HLOOKUP(L$1,program!$E96:$J97,2,FALSE)</f>
        <v>2. SINIFLAR YABANCI DİL (YDİ214)</v>
      </c>
      <c r="M96" s="6" t="str">
        <f>HLOOKUP(M$1,program!$E96:$J97,2,FALSE)</f>
        <v>2. SINIFLAR YABANCI DİL (YDİ214)</v>
      </c>
      <c r="N96" s="6" t="str">
        <f>HLOOKUP(N$1,program!$E96:$J97,2,FALSE)</f>
        <v>2. SINIFLAR YABANCI DİL (YDİ214)</v>
      </c>
      <c r="O96" s="6" t="str">
        <f>HLOOKUP(O$1,program!$E96:$J97,2,FALSE)</f>
        <v>2. SINIFLAR YABANCI DİL (YDİ214)</v>
      </c>
      <c r="P96" s="6" t="str">
        <f>HLOOKUP(P$1,program!$E96:$J97,2,FALSE)</f>
        <v>2. SINIFLAR YABANCI DİL (YDİ214)</v>
      </c>
      <c r="Q96" s="6" t="str">
        <f>HLOOKUP(Q$1,program!$E96:$J97,2,FALSE)</f>
        <v>2. SINIFLAR YABANCI DİL (YDİ214)</v>
      </c>
      <c r="R96" s="6" t="str">
        <f>HLOOKUP(R$1,program!$E96:$J97,2,FALSE)</f>
        <v>2. SINIFLAR YABANCI DİL (YDİ214)</v>
      </c>
      <c r="S96" s="6" t="str">
        <f>HLOOKUP(S$1,program!$E96:$J97,2,FALSE)</f>
        <v>2. SINIFLAR YABANCI DİL (YDİ214)</v>
      </c>
      <c r="T96" s="6" t="str">
        <f>HLOOKUP(T$1,program!$E96:$J97,2,FALSE)</f>
        <v>2. SINIFLAR YABANCI DİL (YDİ214)</v>
      </c>
      <c r="U96" s="6" t="str">
        <f>HLOOKUP(U$1,program!$E96:$J97,2,FALSE)</f>
        <v>2. SINIFLAR YABANCI DİL (YDİ214)</v>
      </c>
      <c r="V96" s="6" t="str">
        <f>HLOOKUP(V$1,program!$E96:$J97,2,FALSE)</f>
        <v>2. SINIFLAR YABANCI DİL (YDİ214)</v>
      </c>
      <c r="W96" s="6" t="str">
        <f>HLOOKUP(W$1,program!$E96:$J97,2,FALSE)</f>
        <v>2. SINIFLAR YABANCI DİL (YDİ214)</v>
      </c>
    </row>
    <row r="97" spans="1:23" s="34" customFormat="1" ht="15.75" thickBot="1" x14ac:dyDescent="0.25">
      <c r="A97" s="27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7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7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7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SSD (Sosyal Seçmeli Dersler)</v>
      </c>
      <c r="K100" s="6" t="str">
        <f>HLOOKUP(K$1,program!$E100:$J101,2,FALSE)</f>
        <v>SSD (Sosyal Seçmeli Dersler)</v>
      </c>
      <c r="L100" s="6" t="str">
        <f>HLOOKUP(L$1,program!$E100:$J101,2,FALSE)</f>
        <v>SSD (Sosyal Seçmeli Dersler)</v>
      </c>
      <c r="M100" s="6" t="str">
        <f>HLOOKUP(M$1,program!$E100:$J101,2,FALSE)</f>
        <v>SSD (Sosyal Seçmeli Dersler)</v>
      </c>
      <c r="N100" s="6" t="str">
        <f>HLOOKUP(N$1,program!$E100:$J101,2,FALSE)</f>
        <v>SSD (Sosyal Seçmeli Dersler)</v>
      </c>
      <c r="O100" s="6" t="str">
        <f>HLOOKUP(O$1,program!$E100:$J101,2,FALSE)</f>
        <v>SSD (Sosyal Seçmeli Dersler)</v>
      </c>
      <c r="P100" s="6" t="str">
        <f>HLOOKUP(P$1,program!$E100:$J101,2,FALSE)</f>
        <v>SSD (Sosyal Seçmeli Dersler)</v>
      </c>
      <c r="Q100" s="6" t="str">
        <f>HLOOKUP(Q$1,program!$E100:$J101,2,FALSE)</f>
        <v>SSD (Sosyal Seçmeli Dersler)</v>
      </c>
      <c r="R100" s="6" t="str">
        <f>HLOOKUP(R$1,program!$E100:$J101,2,FALSE)</f>
        <v>SSD (Sosyal Seçmeli Dersler)</v>
      </c>
      <c r="S100" s="6" t="str">
        <f>HLOOKUP(S$1,program!$E100:$J101,2,FALSE)</f>
        <v>SSD (Sosyal Seçmeli Dersler)</v>
      </c>
      <c r="T100" s="6" t="str">
        <f>HLOOKUP(T$1,program!$E100:$J101,2,FALSE)</f>
        <v>SSD (Sosyal Seçmeli Dersler)</v>
      </c>
      <c r="U100" s="6" t="str">
        <f>HLOOKUP(U$1,program!$E100:$J101,2,FALSE)</f>
        <v>SSD (Sosyal Seçmeli Dersler)</v>
      </c>
      <c r="V100" s="6" t="str">
        <f>HLOOKUP(V$1,program!$E100:$J101,2,FALSE)</f>
        <v>SSD (Sosyal Seçmeli Dersler)</v>
      </c>
      <c r="W100" s="6" t="str">
        <f>HLOOKUP(W$1,program!$E100:$J101,2,FALSE)</f>
        <v>SSD (Sosyal Seçmeli Dersler)</v>
      </c>
    </row>
    <row r="101" spans="1:23" s="34" customFormat="1" ht="15.75" thickBot="1" x14ac:dyDescent="0.25">
      <c r="A101" s="27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7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7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7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SSD (Sosyal Seçmeli Dersler)</v>
      </c>
      <c r="K104" s="6" t="str">
        <f>HLOOKUP(K$1,program!$E104:$J105,2,FALSE)</f>
        <v>SSD (Sosyal Seçmeli Dersler)</v>
      </c>
      <c r="L104" s="6" t="str">
        <f>HLOOKUP(L$1,program!$E104:$J105,2,FALSE)</f>
        <v>SSD (Sosyal Seçmeli Dersler)</v>
      </c>
      <c r="M104" s="6" t="str">
        <f>HLOOKUP(M$1,program!$E104:$J105,2,FALSE)</f>
        <v>SSD (Sosyal Seçmeli Dersler)</v>
      </c>
      <c r="N104" s="6" t="str">
        <f>HLOOKUP(N$1,program!$E104:$J105,2,FALSE)</f>
        <v>SSD (Sosyal Seçmeli Dersler)</v>
      </c>
      <c r="O104" s="6" t="str">
        <f>HLOOKUP(O$1,program!$E104:$J105,2,FALSE)</f>
        <v>SSD (Sosyal Seçmeli Dersler)</v>
      </c>
      <c r="P104" s="6" t="str">
        <f>HLOOKUP(P$1,program!$E104:$J105,2,FALSE)</f>
        <v>SSD (Sosyal Seçmeli Dersler)</v>
      </c>
      <c r="Q104" s="6" t="str">
        <f>HLOOKUP(Q$1,program!$E104:$J105,2,FALSE)</f>
        <v>SSD (Sosyal Seçmeli Dersler)</v>
      </c>
      <c r="R104" s="6" t="str">
        <f>HLOOKUP(R$1,program!$E104:$J105,2,FALSE)</f>
        <v>SSD (Sosyal Seçmeli Dersler)</v>
      </c>
      <c r="S104" s="6" t="str">
        <f>HLOOKUP(S$1,program!$E104:$J105,2,FALSE)</f>
        <v>SSD (Sosyal Seçmeli Dersler)</v>
      </c>
      <c r="T104" s="6" t="str">
        <f>HLOOKUP(T$1,program!$E104:$J105,2,FALSE)</f>
        <v>SSD (Sosyal Seçmeli Dersler)</v>
      </c>
      <c r="U104" s="6" t="str">
        <f>HLOOKUP(U$1,program!$E104:$J105,2,FALSE)</f>
        <v>SSD (Sosyal Seçmeli Dersler)</v>
      </c>
      <c r="V104" s="6" t="str">
        <f>HLOOKUP(V$1,program!$E104:$J105,2,FALSE)</f>
        <v>SSD (Sosyal Seçmeli Dersler)</v>
      </c>
      <c r="W104" s="6" t="str">
        <f>HLOOKUP(W$1,program!$E104:$J105,2,FALSE)</f>
        <v>SSD (Sosyal Seçmeli Dersler)</v>
      </c>
    </row>
    <row r="105" spans="1:23" s="34" customFormat="1" ht="15.75" thickBot="1" x14ac:dyDescent="0.25">
      <c r="A105" s="27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7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7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7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7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7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77">
        <f>Ders_Programı!A114</f>
        <v>45491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7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7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7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7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Endüstri ve Örgüt Psikolojisi</v>
      </c>
      <c r="K116" s="6" t="str">
        <f>HLOOKUP(K$1,program!$E116:$J117,2,FALSE)</f>
        <v>Endüstri ve Örgüt Psikolojisi</v>
      </c>
      <c r="L116" s="6" t="str">
        <f>HLOOKUP(L$1,program!$E116:$J117,2,FALSE)</f>
        <v>Endüstri ve Örgüt Psikolojisi</v>
      </c>
      <c r="M116" s="6" t="str">
        <f>HLOOKUP(M$1,program!$E116:$J117,2,FALSE)</f>
        <v>Endüstri ve Örgüt Psikolojisi</v>
      </c>
      <c r="N116" s="6" t="str">
        <f>HLOOKUP(N$1,program!$E116:$J117,2,FALSE)</f>
        <v>Endüstri ve Örgüt Psikolojisi</v>
      </c>
      <c r="O116" s="6" t="str">
        <f>HLOOKUP(O$1,program!$E116:$J117,2,FALSE)</f>
        <v>Endüstri ve Örgüt Psikolojisi</v>
      </c>
      <c r="P116" s="6" t="str">
        <f>HLOOKUP(P$1,program!$E116:$J117,2,FALSE)</f>
        <v>Endüstri ve Örgüt Psikolojisi</v>
      </c>
      <c r="Q116" s="6" t="str">
        <f>HLOOKUP(Q$1,program!$E116:$J117,2,FALSE)</f>
        <v>Endüstri ve Örgüt Psikolojisi</v>
      </c>
      <c r="R116" s="6" t="str">
        <f>HLOOKUP(R$1,program!$E116:$J117,2,FALSE)</f>
        <v>Endüstri ve Örgüt Psikolojisi</v>
      </c>
      <c r="S116" s="6" t="str">
        <f>HLOOKUP(S$1,program!$E116:$J117,2,FALSE)</f>
        <v>Endüstri ve Örgüt Psikolojisi</v>
      </c>
      <c r="T116" s="6" t="str">
        <f>HLOOKUP(T$1,program!$E116:$J117,2,FALSE)</f>
        <v>Endüstri ve Örgüt Psikolojisi</v>
      </c>
      <c r="U116" s="6" t="str">
        <f>HLOOKUP(U$1,program!$E116:$J117,2,FALSE)</f>
        <v>Endüstri ve Örgüt Psikolojisi</v>
      </c>
      <c r="V116" s="6" t="str">
        <f>HLOOKUP(V$1,program!$E116:$J117,2,FALSE)</f>
        <v>Endüstri ve Örgüt Psikolojisi</v>
      </c>
      <c r="W116" s="6" t="str">
        <f>HLOOKUP(W$1,program!$E116:$J117,2,FALSE)</f>
        <v>Endüstri ve Örgüt Psikolojisi</v>
      </c>
    </row>
    <row r="117" spans="1:23" s="34" customFormat="1" ht="15.75" thickBot="1" x14ac:dyDescent="0.25">
      <c r="A117" s="27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7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Klasik Sosyoloji Teorileri II</v>
      </c>
      <c r="K118" s="6" t="str">
        <f>HLOOKUP(K$1,program!$E118:$J119,2,FALSE)</f>
        <v>Klasik Sosyoloji Teorileri II</v>
      </c>
      <c r="L118" s="6" t="str">
        <f>HLOOKUP(L$1,program!$E118:$J119,2,FALSE)</f>
        <v>Klasik Sosyoloji Teorileri II</v>
      </c>
      <c r="M118" s="6" t="str">
        <f>HLOOKUP(M$1,program!$E118:$J119,2,FALSE)</f>
        <v>Klasik Sosyoloji Teorileri II</v>
      </c>
      <c r="N118" s="6" t="str">
        <f>HLOOKUP(N$1,program!$E118:$J119,2,FALSE)</f>
        <v>Klasik Sosyoloji Teorileri II</v>
      </c>
      <c r="O118" s="6" t="str">
        <f>HLOOKUP(O$1,program!$E118:$J119,2,FALSE)</f>
        <v>Klasik Sosyoloji Teorileri II</v>
      </c>
      <c r="P118" s="6" t="str">
        <f>HLOOKUP(P$1,program!$E118:$J119,2,FALSE)</f>
        <v>Klasik Sosyoloji Teorileri II</v>
      </c>
      <c r="Q118" s="6" t="str">
        <f>HLOOKUP(Q$1,program!$E118:$J119,2,FALSE)</f>
        <v>Klasik Sosyoloji Teorileri II</v>
      </c>
      <c r="R118" s="6" t="str">
        <f>HLOOKUP(R$1,program!$E118:$J119,2,FALSE)</f>
        <v>Klasik Sosyoloji Teorileri II</v>
      </c>
      <c r="S118" s="6" t="str">
        <f>HLOOKUP(S$1,program!$E118:$J119,2,FALSE)</f>
        <v>Klasik Sosyoloji Teorileri II</v>
      </c>
      <c r="T118" s="6" t="str">
        <f>HLOOKUP(T$1,program!$E118:$J119,2,FALSE)</f>
        <v>Klasik Sosyoloji Teorileri II</v>
      </c>
      <c r="U118" s="6" t="str">
        <f>HLOOKUP(U$1,program!$E118:$J119,2,FALSE)</f>
        <v>Klasik Sosyoloji Teorileri II</v>
      </c>
      <c r="V118" s="6" t="str">
        <f>HLOOKUP(V$1,program!$E118:$J119,2,FALSE)</f>
        <v>Klasik Sosyoloji Teorileri II</v>
      </c>
      <c r="W118" s="6" t="str">
        <f>HLOOKUP(W$1,program!$E118:$J119,2,FALSE)</f>
        <v>Klasik Sosyoloji Teorileri II</v>
      </c>
    </row>
    <row r="119" spans="1:23" s="34" customFormat="1" ht="15.75" thickBot="1" x14ac:dyDescent="0.25">
      <c r="A119" s="27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7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7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7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Felsefeye Giriş</v>
      </c>
      <c r="K122" s="6" t="str">
        <f>HLOOKUP(K$1,program!$E122:$J123,2,FALSE)</f>
        <v>Felsefeye Giriş</v>
      </c>
      <c r="L122" s="6" t="str">
        <f>HLOOKUP(L$1,program!$E122:$J123,2,FALSE)</f>
        <v>Felsefeye Giriş</v>
      </c>
      <c r="M122" s="6" t="str">
        <f>HLOOKUP(M$1,program!$E122:$J123,2,FALSE)</f>
        <v>Felsefeye Giriş</v>
      </c>
      <c r="N122" s="6" t="str">
        <f>HLOOKUP(N$1,program!$E122:$J123,2,FALSE)</f>
        <v>Felsefeye Giriş</v>
      </c>
      <c r="O122" s="6" t="str">
        <f>HLOOKUP(O$1,program!$E122:$J123,2,FALSE)</f>
        <v>Felsefeye Giriş</v>
      </c>
      <c r="P122" s="6" t="str">
        <f>HLOOKUP(P$1,program!$E122:$J123,2,FALSE)</f>
        <v>Felsefeye Giriş</v>
      </c>
      <c r="Q122" s="6" t="str">
        <f>HLOOKUP(Q$1,program!$E122:$J123,2,FALSE)</f>
        <v>Felsefeye Giriş</v>
      </c>
      <c r="R122" s="6" t="str">
        <f>HLOOKUP(R$1,program!$E122:$J123,2,FALSE)</f>
        <v>Felsefeye Giriş</v>
      </c>
      <c r="S122" s="6" t="str">
        <f>HLOOKUP(S$1,program!$E122:$J123,2,FALSE)</f>
        <v>Felsefeye Giriş</v>
      </c>
      <c r="T122" s="6" t="str">
        <f>HLOOKUP(T$1,program!$E122:$J123,2,FALSE)</f>
        <v>Felsefeye Giriş</v>
      </c>
      <c r="U122" s="6" t="str">
        <f>HLOOKUP(U$1,program!$E122:$J123,2,FALSE)</f>
        <v>Felsefeye Giriş</v>
      </c>
      <c r="V122" s="6" t="str">
        <f>HLOOKUP(V$1,program!$E122:$J123,2,FALSE)</f>
        <v>Felsefeye Giriş</v>
      </c>
      <c r="W122" s="6" t="str">
        <f>HLOOKUP(W$1,program!$E122:$J123,2,FALSE)</f>
        <v>Felsefeye Giriş</v>
      </c>
    </row>
    <row r="123" spans="1:23" s="34" customFormat="1" ht="15.75" thickBot="1" x14ac:dyDescent="0.25">
      <c r="A123" s="27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7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7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7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Türkiye'de Sosyoloji II</v>
      </c>
      <c r="K126" s="6" t="str">
        <f>HLOOKUP(K$1,program!$E126:$J127,2,FALSE)</f>
        <v>Türkiye'de Sosyoloji II</v>
      </c>
      <c r="L126" s="6" t="str">
        <f>HLOOKUP(L$1,program!$E126:$J127,2,FALSE)</f>
        <v>Türkiye'de Sosyoloji II</v>
      </c>
      <c r="M126" s="6" t="str">
        <f>HLOOKUP(M$1,program!$E126:$J127,2,FALSE)</f>
        <v>Türkiye'de Sosyoloji II</v>
      </c>
      <c r="N126" s="6" t="str">
        <f>HLOOKUP(N$1,program!$E126:$J127,2,FALSE)</f>
        <v>Türkiye'de Sosyoloji II</v>
      </c>
      <c r="O126" s="6" t="str">
        <f>HLOOKUP(O$1,program!$E126:$J127,2,FALSE)</f>
        <v>Türkiye'de Sosyoloji II</v>
      </c>
      <c r="P126" s="6" t="str">
        <f>HLOOKUP(P$1,program!$E126:$J127,2,FALSE)</f>
        <v>Türkiye'de Sosyoloji II</v>
      </c>
      <c r="Q126" s="6" t="str">
        <f>HLOOKUP(Q$1,program!$E126:$J127,2,FALSE)</f>
        <v>Türkiye'de Sosyoloji II</v>
      </c>
      <c r="R126" s="6" t="str">
        <f>HLOOKUP(R$1,program!$E126:$J127,2,FALSE)</f>
        <v>Türkiye'de Sosyoloji II</v>
      </c>
      <c r="S126" s="6" t="str">
        <f>HLOOKUP(S$1,program!$E126:$J127,2,FALSE)</f>
        <v>Türkiye'de Sosyoloji II</v>
      </c>
      <c r="T126" s="6" t="str">
        <f>HLOOKUP(T$1,program!$E126:$J127,2,FALSE)</f>
        <v>Türkiye'de Sosyoloji II</v>
      </c>
      <c r="U126" s="6" t="str">
        <f>HLOOKUP(U$1,program!$E126:$J127,2,FALSE)</f>
        <v>Türkiye'de Sosyoloji II</v>
      </c>
      <c r="V126" s="6" t="str">
        <f>HLOOKUP(V$1,program!$E126:$J127,2,FALSE)</f>
        <v>Türkiye'de Sosyoloji II</v>
      </c>
      <c r="W126" s="6" t="str">
        <f>HLOOKUP(W$1,program!$E126:$J127,2,FALSE)</f>
        <v>Türkiye'de Sosyoloji II</v>
      </c>
    </row>
    <row r="127" spans="1:23" s="34" customFormat="1" ht="15.75" thickBot="1" x14ac:dyDescent="0.25">
      <c r="A127" s="27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7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7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7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7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7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77">
        <f>Ders_Programı!A137</f>
        <v>45492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7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7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7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7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Türkiye'nin Güncel Sorunları</v>
      </c>
      <c r="K138" s="6" t="str">
        <f>HLOOKUP(K$1,program!$E138:$J139,2,FALSE)</f>
        <v>Türkiye'nin Güncel Sorunları</v>
      </c>
      <c r="L138" s="6" t="str">
        <f>HLOOKUP(L$1,program!$E138:$J139,2,FALSE)</f>
        <v>Türkiye'nin Güncel Sorunları</v>
      </c>
      <c r="M138" s="6" t="str">
        <f>HLOOKUP(M$1,program!$E138:$J139,2,FALSE)</f>
        <v>Türkiye'nin Güncel Sorunları</v>
      </c>
      <c r="N138" s="6" t="str">
        <f>HLOOKUP(N$1,program!$E138:$J139,2,FALSE)</f>
        <v>Türkiye'nin Güncel Sorunları</v>
      </c>
      <c r="O138" s="6" t="str">
        <f>HLOOKUP(O$1,program!$E138:$J139,2,FALSE)</f>
        <v>Türkiye'nin Güncel Sorunları</v>
      </c>
      <c r="P138" s="6" t="str">
        <f>HLOOKUP(P$1,program!$E138:$J139,2,FALSE)</f>
        <v>Türkiye'nin Güncel Sorunları</v>
      </c>
      <c r="Q138" s="6" t="str">
        <f>HLOOKUP(Q$1,program!$E138:$J139,2,FALSE)</f>
        <v>Türkiye'nin Güncel Sorunları</v>
      </c>
      <c r="R138" s="6" t="str">
        <f>HLOOKUP(R$1,program!$E138:$J139,2,FALSE)</f>
        <v>Türkiye'nin Güncel Sorunları</v>
      </c>
      <c r="S138" s="6" t="str">
        <f>HLOOKUP(S$1,program!$E138:$J139,2,FALSE)</f>
        <v>Türkiye'nin Güncel Sorunları</v>
      </c>
      <c r="T138" s="6" t="str">
        <f>HLOOKUP(T$1,program!$E138:$J139,2,FALSE)</f>
        <v>Türkiye'nin Güncel Sorunları</v>
      </c>
      <c r="U138" s="6" t="str">
        <f>HLOOKUP(U$1,program!$E138:$J139,2,FALSE)</f>
        <v>Türkiye'nin Güncel Sorunları</v>
      </c>
      <c r="V138" s="6" t="str">
        <f>HLOOKUP(V$1,program!$E138:$J139,2,FALSE)</f>
        <v>Türkiye'nin Güncel Sorunları</v>
      </c>
      <c r="W138" s="6" t="str">
        <f>HLOOKUP(W$1,program!$E138:$J139,2,FALSE)</f>
        <v>Türkiye'nin Güncel Sorunları</v>
      </c>
    </row>
    <row r="139" spans="1:23" s="34" customFormat="1" ht="15.75" thickBot="1" x14ac:dyDescent="0.25">
      <c r="A139" s="27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7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Sosyolojiye Giriş</v>
      </c>
      <c r="K140" s="6" t="str">
        <f>HLOOKUP(K$1,program!$E140:$J141,2,FALSE)</f>
        <v>Sosyolojiye Giriş</v>
      </c>
      <c r="L140" s="6" t="str">
        <f>HLOOKUP(L$1,program!$E140:$J141,2,FALSE)</f>
        <v>Sosyolojiye Giriş</v>
      </c>
      <c r="M140" s="6" t="str">
        <f>HLOOKUP(M$1,program!$E140:$J141,2,FALSE)</f>
        <v>Sosyolojiye Giriş</v>
      </c>
      <c r="N140" s="6" t="str">
        <f>HLOOKUP(N$1,program!$E140:$J141,2,FALSE)</f>
        <v>Sosyolojiye Giriş</v>
      </c>
      <c r="O140" s="6" t="str">
        <f>HLOOKUP(O$1,program!$E140:$J141,2,FALSE)</f>
        <v>Sosyolojiye Giriş</v>
      </c>
      <c r="P140" s="6" t="str">
        <f>HLOOKUP(P$1,program!$E140:$J141,2,FALSE)</f>
        <v>Sosyolojiye Giriş</v>
      </c>
      <c r="Q140" s="6" t="str">
        <f>HLOOKUP(Q$1,program!$E140:$J141,2,FALSE)</f>
        <v>Sosyolojiye Giriş</v>
      </c>
      <c r="R140" s="6" t="str">
        <f>HLOOKUP(R$1,program!$E140:$J141,2,FALSE)</f>
        <v>Sosyolojiye Giriş</v>
      </c>
      <c r="S140" s="6" t="str">
        <f>HLOOKUP(S$1,program!$E140:$J141,2,FALSE)</f>
        <v>Sosyolojiye Giriş</v>
      </c>
      <c r="T140" s="6" t="str">
        <f>HLOOKUP(T$1,program!$E140:$J141,2,FALSE)</f>
        <v>Sosyolojiye Giriş</v>
      </c>
      <c r="U140" s="6" t="str">
        <f>HLOOKUP(U$1,program!$E140:$J141,2,FALSE)</f>
        <v>Sosyolojiye Giriş</v>
      </c>
      <c r="V140" s="6" t="str">
        <f>HLOOKUP(V$1,program!$E140:$J141,2,FALSE)</f>
        <v>Sosyolojiye Giriş</v>
      </c>
      <c r="W140" s="6" t="str">
        <f>HLOOKUP(W$1,program!$E140:$J141,2,FALSE)</f>
        <v>Sosyolojiye Giriş</v>
      </c>
    </row>
    <row r="141" spans="1:23" s="34" customFormat="1" ht="15.75" thickBot="1" x14ac:dyDescent="0.25">
      <c r="A141" s="27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7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7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7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Gelişim Psikolojisi</v>
      </c>
      <c r="K144" s="6" t="str">
        <f>HLOOKUP(K$1,program!$E144:$J145,2,FALSE)</f>
        <v>Gelişim Psikolojisi</v>
      </c>
      <c r="L144" s="6" t="str">
        <f>HLOOKUP(L$1,program!$E144:$J145,2,FALSE)</f>
        <v>Gelişim Psikolojisi</v>
      </c>
      <c r="M144" s="6" t="str">
        <f>HLOOKUP(M$1,program!$E144:$J145,2,FALSE)</f>
        <v>Gelişim Psikolojisi</v>
      </c>
      <c r="N144" s="6" t="str">
        <f>HLOOKUP(N$1,program!$E144:$J145,2,FALSE)</f>
        <v>Gelişim Psikolojisi</v>
      </c>
      <c r="O144" s="6" t="str">
        <f>HLOOKUP(O$1,program!$E144:$J145,2,FALSE)</f>
        <v>Gelişim Psikolojisi</v>
      </c>
      <c r="P144" s="6" t="str">
        <f>HLOOKUP(P$1,program!$E144:$J145,2,FALSE)</f>
        <v>Gelişim Psikolojisi</v>
      </c>
      <c r="Q144" s="6" t="str">
        <f>HLOOKUP(Q$1,program!$E144:$J145,2,FALSE)</f>
        <v>Gelişim Psikolojisi</v>
      </c>
      <c r="R144" s="6" t="str">
        <f>HLOOKUP(R$1,program!$E144:$J145,2,FALSE)</f>
        <v>Gelişim Psikolojisi</v>
      </c>
      <c r="S144" s="6" t="str">
        <f>HLOOKUP(S$1,program!$E144:$J145,2,FALSE)</f>
        <v>Gelişim Psikolojisi</v>
      </c>
      <c r="T144" s="6" t="str">
        <f>HLOOKUP(T$1,program!$E144:$J145,2,FALSE)</f>
        <v>Gelişim Psikolojisi</v>
      </c>
      <c r="U144" s="6" t="str">
        <f>HLOOKUP(U$1,program!$E144:$J145,2,FALSE)</f>
        <v>Gelişim Psikolojisi</v>
      </c>
      <c r="V144" s="6" t="str">
        <f>HLOOKUP(V$1,program!$E144:$J145,2,FALSE)</f>
        <v>Gelişim Psikolojisi</v>
      </c>
      <c r="W144" s="6" t="str">
        <f>HLOOKUP(W$1,program!$E144:$J145,2,FALSE)</f>
        <v>Gelişim Psikolojisi</v>
      </c>
    </row>
    <row r="145" spans="1:23" s="34" customFormat="1" ht="15.75" thickBot="1" x14ac:dyDescent="0.25">
      <c r="A145" s="27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7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7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7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İktisada Giriş</v>
      </c>
      <c r="K148" s="6" t="str">
        <f>HLOOKUP(K$1,program!$E148:$J149,2,FALSE)</f>
        <v>İktisada Giriş</v>
      </c>
      <c r="L148" s="6" t="str">
        <f>HLOOKUP(L$1,program!$E148:$J149,2,FALSE)</f>
        <v>İktisada Giriş</v>
      </c>
      <c r="M148" s="6" t="str">
        <f>HLOOKUP(M$1,program!$E148:$J149,2,FALSE)</f>
        <v>İktisada Giriş</v>
      </c>
      <c r="N148" s="6" t="str">
        <f>HLOOKUP(N$1,program!$E148:$J149,2,FALSE)</f>
        <v>İktisada Giriş</v>
      </c>
      <c r="O148" s="6" t="str">
        <f>HLOOKUP(O$1,program!$E148:$J149,2,FALSE)</f>
        <v>İktisada Giriş</v>
      </c>
      <c r="P148" s="6" t="str">
        <f>HLOOKUP(P$1,program!$E148:$J149,2,FALSE)</f>
        <v>İktisada Giriş</v>
      </c>
      <c r="Q148" s="6" t="str">
        <f>HLOOKUP(Q$1,program!$E148:$J149,2,FALSE)</f>
        <v>İktisada Giriş</v>
      </c>
      <c r="R148" s="6" t="str">
        <f>HLOOKUP(R$1,program!$E148:$J149,2,FALSE)</f>
        <v>İktisada Giriş</v>
      </c>
      <c r="S148" s="6" t="str">
        <f>HLOOKUP(S$1,program!$E148:$J149,2,FALSE)</f>
        <v>İktisada Giriş</v>
      </c>
      <c r="T148" s="6" t="str">
        <f>HLOOKUP(T$1,program!$E148:$J149,2,FALSE)</f>
        <v>İktisada Giriş</v>
      </c>
      <c r="U148" s="6" t="str">
        <f>HLOOKUP(U$1,program!$E148:$J149,2,FALSE)</f>
        <v>İktisada Giriş</v>
      </c>
      <c r="V148" s="6" t="str">
        <f>HLOOKUP(V$1,program!$E148:$J149,2,FALSE)</f>
        <v>İktisada Giriş</v>
      </c>
      <c r="W148" s="6" t="str">
        <f>HLOOKUP(W$1,program!$E148:$J149,2,FALSE)</f>
        <v>İktisada Giriş</v>
      </c>
    </row>
    <row r="149" spans="1:23" s="34" customFormat="1" ht="15.75" thickBot="1" x14ac:dyDescent="0.25">
      <c r="A149" s="27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7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7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7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Ortaçağ Felsefesi</v>
      </c>
      <c r="K152" s="6" t="str">
        <f>HLOOKUP(K$1,program!$E152:$J153,2,FALSE)</f>
        <v>Ortaçağ Felsefesi</v>
      </c>
      <c r="L152" s="6" t="str">
        <f>HLOOKUP(L$1,program!$E152:$J153,2,FALSE)</f>
        <v>Ortaçağ Felsefesi</v>
      </c>
      <c r="M152" s="6" t="str">
        <f>HLOOKUP(M$1,program!$E152:$J153,2,FALSE)</f>
        <v>Ortaçağ Felsefesi</v>
      </c>
      <c r="N152" s="6" t="str">
        <f>HLOOKUP(N$1,program!$E152:$J153,2,FALSE)</f>
        <v>Ortaçağ Felsefesi</v>
      </c>
      <c r="O152" s="6" t="str">
        <f>HLOOKUP(O$1,program!$E152:$J153,2,FALSE)</f>
        <v>Ortaçağ Felsefesi</v>
      </c>
      <c r="P152" s="6" t="str">
        <f>HLOOKUP(P$1,program!$E152:$J153,2,FALSE)</f>
        <v>Ortaçağ Felsefesi</v>
      </c>
      <c r="Q152" s="6" t="str">
        <f>HLOOKUP(Q$1,program!$E152:$J153,2,FALSE)</f>
        <v>Ortaçağ Felsefesi</v>
      </c>
      <c r="R152" s="6" t="str">
        <f>HLOOKUP(R$1,program!$E152:$J153,2,FALSE)</f>
        <v>Ortaçağ Felsefesi</v>
      </c>
      <c r="S152" s="6" t="str">
        <f>HLOOKUP(S$1,program!$E152:$J153,2,FALSE)</f>
        <v>Ortaçağ Felsefesi</v>
      </c>
      <c r="T152" s="6" t="str">
        <f>HLOOKUP(T$1,program!$E152:$J153,2,FALSE)</f>
        <v>Ortaçağ Felsefesi</v>
      </c>
      <c r="U152" s="6" t="str">
        <f>HLOOKUP(U$1,program!$E152:$J153,2,FALSE)</f>
        <v>Ortaçağ Felsefesi</v>
      </c>
      <c r="V152" s="6" t="str">
        <f>HLOOKUP(V$1,program!$E152:$J153,2,FALSE)</f>
        <v>Ortaçağ Felsefesi</v>
      </c>
      <c r="W152" s="6" t="str">
        <f>HLOOKUP(W$1,program!$E152:$J153,2,FALSE)</f>
        <v>Ortaçağ Felsefesi</v>
      </c>
    </row>
    <row r="153" spans="1:23" s="34" customFormat="1" ht="15.75" customHeight="1" thickBot="1" x14ac:dyDescent="0.25">
      <c r="A153" s="27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7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77">
        <f>Ders_Programı!A161</f>
        <v>45493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KPSS</v>
      </c>
      <c r="K156" s="6" t="str">
        <f>HLOOKUP(K$1,program!$E156:$J157,2,FALSE)</f>
        <v>KPSS</v>
      </c>
      <c r="L156" s="6" t="str">
        <f>HLOOKUP(L$1,program!$E156:$J157,2,FALSE)</f>
        <v>KPSS</v>
      </c>
      <c r="M156" s="6" t="str">
        <f>HLOOKUP(M$1,program!$E156:$J157,2,FALSE)</f>
        <v>KPSS</v>
      </c>
      <c r="N156" s="6" t="str">
        <f>HLOOKUP(N$1,program!$E156:$J157,2,FALSE)</f>
        <v>KPSS</v>
      </c>
      <c r="O156" s="6" t="str">
        <f>HLOOKUP(O$1,program!$E156:$J157,2,FALSE)</f>
        <v>KPSS</v>
      </c>
      <c r="P156" s="6" t="str">
        <f>HLOOKUP(P$1,program!$E156:$J157,2,FALSE)</f>
        <v>KPSS</v>
      </c>
      <c r="Q156" s="6" t="str">
        <f>HLOOKUP(Q$1,program!$E156:$J157,2,FALSE)</f>
        <v>KPSS</v>
      </c>
      <c r="R156" s="6" t="str">
        <f>HLOOKUP(R$1,program!$E156:$J157,2,FALSE)</f>
        <v>KPSS</v>
      </c>
      <c r="S156" s="6" t="str">
        <f>HLOOKUP(S$1,program!$E156:$J157,2,FALSE)</f>
        <v>KPSS</v>
      </c>
      <c r="T156" s="6" t="str">
        <f>HLOOKUP(T$1,program!$E156:$J157,2,FALSE)</f>
        <v>KPSS</v>
      </c>
      <c r="U156" s="6" t="str">
        <f>HLOOKUP(U$1,program!$E156:$J157,2,FALSE)</f>
        <v>KPSS</v>
      </c>
      <c r="V156" s="6" t="str">
        <f>HLOOKUP(V$1,program!$E156:$J157,2,FALSE)</f>
        <v>KPSS</v>
      </c>
      <c r="W156" s="6" t="str">
        <f>HLOOKUP(W$1,program!$E156:$J157,2,FALSE)</f>
        <v>KPSS</v>
      </c>
    </row>
    <row r="157" spans="1:23" s="34" customFormat="1" ht="15.75" thickBot="1" x14ac:dyDescent="0.25">
      <c r="A157" s="27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7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7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7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KPSS</v>
      </c>
      <c r="K160" s="6" t="str">
        <f>HLOOKUP(K$1,program!$E160:$J161,2,FALSE)</f>
        <v>KPSS</v>
      </c>
      <c r="L160" s="6" t="str">
        <f>HLOOKUP(L$1,program!$E160:$J161,2,FALSE)</f>
        <v>KPSS</v>
      </c>
      <c r="M160" s="6" t="str">
        <f>HLOOKUP(M$1,program!$E160:$J161,2,FALSE)</f>
        <v>KPSS</v>
      </c>
      <c r="N160" s="6" t="str">
        <f>HLOOKUP(N$1,program!$E160:$J161,2,FALSE)</f>
        <v>KPSS</v>
      </c>
      <c r="O160" s="6" t="str">
        <f>HLOOKUP(O$1,program!$E160:$J161,2,FALSE)</f>
        <v>KPSS</v>
      </c>
      <c r="P160" s="6" t="str">
        <f>HLOOKUP(P$1,program!$E160:$J161,2,FALSE)</f>
        <v>KPSS</v>
      </c>
      <c r="Q160" s="6" t="str">
        <f>HLOOKUP(Q$1,program!$E160:$J161,2,FALSE)</f>
        <v>KPSS</v>
      </c>
      <c r="R160" s="6" t="str">
        <f>HLOOKUP(R$1,program!$E160:$J161,2,FALSE)</f>
        <v>KPSS</v>
      </c>
      <c r="S160" s="6" t="str">
        <f>HLOOKUP(S$1,program!$E160:$J161,2,FALSE)</f>
        <v>KPSS</v>
      </c>
      <c r="T160" s="6" t="str">
        <f>HLOOKUP(T$1,program!$E160:$J161,2,FALSE)</f>
        <v>KPSS</v>
      </c>
      <c r="U160" s="6" t="str">
        <f>HLOOKUP(U$1,program!$E160:$J161,2,FALSE)</f>
        <v>KPSS</v>
      </c>
      <c r="V160" s="6" t="str">
        <f>HLOOKUP(V$1,program!$E160:$J161,2,FALSE)</f>
        <v>KPSS</v>
      </c>
      <c r="W160" s="6" t="str">
        <f>HLOOKUP(W$1,program!$E160:$J161,2,FALSE)</f>
        <v>KPSS</v>
      </c>
    </row>
    <row r="161" spans="1:23" s="34" customFormat="1" ht="15.75" thickBot="1" x14ac:dyDescent="0.25">
      <c r="A161" s="27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7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KPSS</v>
      </c>
      <c r="K162" s="6" t="str">
        <f>HLOOKUP(K$1,program!$E162:$J163,2,FALSE)</f>
        <v>KPSS</v>
      </c>
      <c r="L162" s="6" t="str">
        <f>HLOOKUP(L$1,program!$E162:$J163,2,FALSE)</f>
        <v>KPSS</v>
      </c>
      <c r="M162" s="6" t="str">
        <f>HLOOKUP(M$1,program!$E162:$J163,2,FALSE)</f>
        <v>KPSS</v>
      </c>
      <c r="N162" s="6" t="str">
        <f>HLOOKUP(N$1,program!$E162:$J163,2,FALSE)</f>
        <v>KPSS</v>
      </c>
      <c r="O162" s="6" t="str">
        <f>HLOOKUP(O$1,program!$E162:$J163,2,FALSE)</f>
        <v>KPSS</v>
      </c>
      <c r="P162" s="6" t="str">
        <f>HLOOKUP(P$1,program!$E162:$J163,2,FALSE)</f>
        <v>KPSS</v>
      </c>
      <c r="Q162" s="6" t="str">
        <f>HLOOKUP(Q$1,program!$E162:$J163,2,FALSE)</f>
        <v>KPSS</v>
      </c>
      <c r="R162" s="6" t="str">
        <f>HLOOKUP(R$1,program!$E162:$J163,2,FALSE)</f>
        <v>KPSS</v>
      </c>
      <c r="S162" s="6" t="str">
        <f>HLOOKUP(S$1,program!$E162:$J163,2,FALSE)</f>
        <v>KPSS</v>
      </c>
      <c r="T162" s="6" t="str">
        <f>HLOOKUP(T$1,program!$E162:$J163,2,FALSE)</f>
        <v>KPSS</v>
      </c>
      <c r="U162" s="6" t="str">
        <f>HLOOKUP(U$1,program!$E162:$J163,2,FALSE)</f>
        <v>KPSS</v>
      </c>
      <c r="V162" s="6" t="str">
        <f>HLOOKUP(V$1,program!$E162:$J163,2,FALSE)</f>
        <v>KPSS</v>
      </c>
      <c r="W162" s="6" t="str">
        <f>HLOOKUP(W$1,program!$E162:$J163,2,FALSE)</f>
        <v>KPSS</v>
      </c>
    </row>
    <row r="163" spans="1:23" s="34" customFormat="1" ht="15.75" thickBot="1" x14ac:dyDescent="0.25">
      <c r="A163" s="27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7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7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7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KPSS</v>
      </c>
      <c r="K166" s="6" t="str">
        <f>HLOOKUP(K$1,program!$E166:$J167,2,FALSE)</f>
        <v>KPSS</v>
      </c>
      <c r="L166" s="6" t="str">
        <f>HLOOKUP(L$1,program!$E166:$J167,2,FALSE)</f>
        <v>KPSS</v>
      </c>
      <c r="M166" s="6" t="str">
        <f>HLOOKUP(M$1,program!$E166:$J167,2,FALSE)</f>
        <v>KPSS</v>
      </c>
      <c r="N166" s="6" t="str">
        <f>HLOOKUP(N$1,program!$E166:$J167,2,FALSE)</f>
        <v>KPSS</v>
      </c>
      <c r="O166" s="6" t="str">
        <f>HLOOKUP(O$1,program!$E166:$J167,2,FALSE)</f>
        <v>KPSS</v>
      </c>
      <c r="P166" s="6" t="str">
        <f>HLOOKUP(P$1,program!$E166:$J167,2,FALSE)</f>
        <v>KPSS</v>
      </c>
      <c r="Q166" s="6" t="str">
        <f>HLOOKUP(Q$1,program!$E166:$J167,2,FALSE)</f>
        <v>KPSS</v>
      </c>
      <c r="R166" s="6" t="str">
        <f>HLOOKUP(R$1,program!$E166:$J167,2,FALSE)</f>
        <v>KPSS</v>
      </c>
      <c r="S166" s="6" t="str">
        <f>HLOOKUP(S$1,program!$E166:$J167,2,FALSE)</f>
        <v>KPSS</v>
      </c>
      <c r="T166" s="6" t="str">
        <f>HLOOKUP(T$1,program!$E166:$J167,2,FALSE)</f>
        <v>KPSS</v>
      </c>
      <c r="U166" s="6" t="str">
        <f>HLOOKUP(U$1,program!$E166:$J167,2,FALSE)</f>
        <v>KPSS</v>
      </c>
      <c r="V166" s="6" t="str">
        <f>HLOOKUP(V$1,program!$E166:$J167,2,FALSE)</f>
        <v>KPSS</v>
      </c>
      <c r="W166" s="6" t="str">
        <f>HLOOKUP(W$1,program!$E166:$J167,2,FALSE)</f>
        <v>KPSS</v>
      </c>
    </row>
    <row r="167" spans="1:23" s="34" customFormat="1" ht="15.75" thickBot="1" x14ac:dyDescent="0.25">
      <c r="A167" s="27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7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7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7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KPSS</v>
      </c>
      <c r="K170" s="6" t="str">
        <f>HLOOKUP(K$1,program!$E170:$J171,2,FALSE)</f>
        <v>KPSS</v>
      </c>
      <c r="L170" s="6" t="str">
        <f>HLOOKUP(L$1,program!$E170:$J171,2,FALSE)</f>
        <v>KPSS</v>
      </c>
      <c r="M170" s="6" t="str">
        <f>HLOOKUP(M$1,program!$E170:$J171,2,FALSE)</f>
        <v>KPSS</v>
      </c>
      <c r="N170" s="6" t="str">
        <f>HLOOKUP(N$1,program!$E170:$J171,2,FALSE)</f>
        <v>KPSS</v>
      </c>
      <c r="O170" s="6" t="str">
        <f>HLOOKUP(O$1,program!$E170:$J171,2,FALSE)</f>
        <v>KPSS</v>
      </c>
      <c r="P170" s="6" t="str">
        <f>HLOOKUP(P$1,program!$E170:$J171,2,FALSE)</f>
        <v>KPSS</v>
      </c>
      <c r="Q170" s="6" t="str">
        <f>HLOOKUP(Q$1,program!$E170:$J171,2,FALSE)</f>
        <v>KPSS</v>
      </c>
      <c r="R170" s="6" t="str">
        <f>HLOOKUP(R$1,program!$E170:$J171,2,FALSE)</f>
        <v>KPSS</v>
      </c>
      <c r="S170" s="6" t="str">
        <f>HLOOKUP(S$1,program!$E170:$J171,2,FALSE)</f>
        <v>KPSS</v>
      </c>
      <c r="T170" s="6" t="str">
        <f>HLOOKUP(T$1,program!$E170:$J171,2,FALSE)</f>
        <v>KPSS</v>
      </c>
      <c r="U170" s="6" t="str">
        <f>HLOOKUP(U$1,program!$E170:$J171,2,FALSE)</f>
        <v>KPSS</v>
      </c>
      <c r="V170" s="6" t="str">
        <f>HLOOKUP(V$1,program!$E170:$J171,2,FALSE)</f>
        <v>KPSS</v>
      </c>
      <c r="W170" s="6" t="str">
        <f>HLOOKUP(W$1,program!$E170:$J171,2,FALSE)</f>
        <v>KPSS</v>
      </c>
    </row>
    <row r="171" spans="1:23" s="34" customFormat="1" ht="15.75" thickBot="1" x14ac:dyDescent="0.25">
      <c r="A171" s="27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7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7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7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>KPSS</v>
      </c>
      <c r="K174" s="6" t="str">
        <f>HLOOKUP(K$1,program!$E174:$J175,2,FALSE)</f>
        <v>KPSS</v>
      </c>
      <c r="L174" s="6" t="str">
        <f>HLOOKUP(L$1,program!$E174:$J175,2,FALSE)</f>
        <v>KPSS</v>
      </c>
      <c r="M174" s="6" t="str">
        <f>HLOOKUP(M$1,program!$E174:$J175,2,FALSE)</f>
        <v>KPSS</v>
      </c>
      <c r="N174" s="6" t="str">
        <f>HLOOKUP(N$1,program!$E174:$J175,2,FALSE)</f>
        <v>KPSS</v>
      </c>
      <c r="O174" s="6" t="str">
        <f>HLOOKUP(O$1,program!$E174:$J175,2,FALSE)</f>
        <v>KPSS</v>
      </c>
      <c r="P174" s="6" t="str">
        <f>HLOOKUP(P$1,program!$E174:$J175,2,FALSE)</f>
        <v>KPSS</v>
      </c>
      <c r="Q174" s="6" t="str">
        <f>HLOOKUP(Q$1,program!$E174:$J175,2,FALSE)</f>
        <v>KPSS</v>
      </c>
      <c r="R174" s="6" t="str">
        <f>HLOOKUP(R$1,program!$E174:$J175,2,FALSE)</f>
        <v>KPSS</v>
      </c>
      <c r="S174" s="6" t="str">
        <f>HLOOKUP(S$1,program!$E174:$J175,2,FALSE)</f>
        <v>KPSS</v>
      </c>
      <c r="T174" s="6" t="str">
        <f>HLOOKUP(T$1,program!$E174:$J175,2,FALSE)</f>
        <v>KPSS</v>
      </c>
      <c r="U174" s="6" t="str">
        <f>HLOOKUP(U$1,program!$E174:$J175,2,FALSE)</f>
        <v>KPSS</v>
      </c>
      <c r="V174" s="6" t="str">
        <f>HLOOKUP(V$1,program!$E174:$J175,2,FALSE)</f>
        <v>KPSS</v>
      </c>
      <c r="W174" s="6" t="str">
        <f>HLOOKUP(W$1,program!$E174:$J175,2,FALSE)</f>
        <v>KPSS</v>
      </c>
    </row>
    <row r="175" spans="1:23" s="34" customFormat="1" ht="15.75" customHeight="1" thickBot="1" x14ac:dyDescent="0.25">
      <c r="A175" s="27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7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77">
        <f>Ders_Programı!A183</f>
        <v>45494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KPSS</v>
      </c>
      <c r="K178" s="6" t="str">
        <f>HLOOKUP(K$1,program!$E178:$J179,2,FALSE)</f>
        <v>KPSS</v>
      </c>
      <c r="L178" s="6" t="str">
        <f>HLOOKUP(L$1,program!$E178:$J179,2,FALSE)</f>
        <v>KPSS</v>
      </c>
      <c r="M178" s="6" t="str">
        <f>HLOOKUP(M$1,program!$E178:$J179,2,FALSE)</f>
        <v>KPSS</v>
      </c>
      <c r="N178" s="6" t="str">
        <f>HLOOKUP(N$1,program!$E178:$J179,2,FALSE)</f>
        <v>KPSS</v>
      </c>
      <c r="O178" s="6" t="str">
        <f>HLOOKUP(O$1,program!$E178:$J179,2,FALSE)</f>
        <v>KPSS</v>
      </c>
      <c r="P178" s="6" t="str">
        <f>HLOOKUP(P$1,program!$E178:$J179,2,FALSE)</f>
        <v>KPSS</v>
      </c>
      <c r="Q178" s="6" t="str">
        <f>HLOOKUP(Q$1,program!$E178:$J179,2,FALSE)</f>
        <v>KPSS</v>
      </c>
      <c r="R178" s="6" t="str">
        <f>HLOOKUP(R$1,program!$E178:$J179,2,FALSE)</f>
        <v>KPSS</v>
      </c>
      <c r="S178" s="6" t="str">
        <f>HLOOKUP(S$1,program!$E178:$J179,2,FALSE)</f>
        <v>KPSS</v>
      </c>
      <c r="T178" s="6" t="str">
        <f>HLOOKUP(T$1,program!$E178:$J179,2,FALSE)</f>
        <v>KPSS</v>
      </c>
      <c r="U178" s="6" t="str">
        <f>HLOOKUP(U$1,program!$E178:$J179,2,FALSE)</f>
        <v>KPSS</v>
      </c>
      <c r="V178" s="6" t="str">
        <f>HLOOKUP(V$1,program!$E178:$J179,2,FALSE)</f>
        <v>KPSS</v>
      </c>
      <c r="W178" s="6" t="str">
        <f>HLOOKUP(W$1,program!$E178:$J179,2,FALSE)</f>
        <v>KPSS</v>
      </c>
    </row>
    <row r="179" spans="1:23" s="34" customFormat="1" ht="15.75" thickBot="1" x14ac:dyDescent="0.25">
      <c r="A179" s="27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7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7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7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KPSS</v>
      </c>
      <c r="K182" s="6" t="str">
        <f>HLOOKUP(K$1,program!$E182:$J183,2,FALSE)</f>
        <v>KPSS</v>
      </c>
      <c r="L182" s="6" t="str">
        <f>HLOOKUP(L$1,program!$E182:$J183,2,FALSE)</f>
        <v>KPSS</v>
      </c>
      <c r="M182" s="6" t="str">
        <f>HLOOKUP(M$1,program!$E182:$J183,2,FALSE)</f>
        <v>KPSS</v>
      </c>
      <c r="N182" s="6" t="str">
        <f>HLOOKUP(N$1,program!$E182:$J183,2,FALSE)</f>
        <v>KPSS</v>
      </c>
      <c r="O182" s="6" t="str">
        <f>HLOOKUP(O$1,program!$E182:$J183,2,FALSE)</f>
        <v>KPSS</v>
      </c>
      <c r="P182" s="6" t="str">
        <f>HLOOKUP(P$1,program!$E182:$J183,2,FALSE)</f>
        <v>KPSS</v>
      </c>
      <c r="Q182" s="6" t="str">
        <f>HLOOKUP(Q$1,program!$E182:$J183,2,FALSE)</f>
        <v>KPSS</v>
      </c>
      <c r="R182" s="6" t="str">
        <f>HLOOKUP(R$1,program!$E182:$J183,2,FALSE)</f>
        <v>KPSS</v>
      </c>
      <c r="S182" s="6" t="str">
        <f>HLOOKUP(S$1,program!$E182:$J183,2,FALSE)</f>
        <v>KPSS</v>
      </c>
      <c r="T182" s="6" t="str">
        <f>HLOOKUP(T$1,program!$E182:$J183,2,FALSE)</f>
        <v>KPSS</v>
      </c>
      <c r="U182" s="6" t="str">
        <f>HLOOKUP(U$1,program!$E182:$J183,2,FALSE)</f>
        <v>KPSS</v>
      </c>
      <c r="V182" s="6" t="str">
        <f>HLOOKUP(V$1,program!$E182:$J183,2,FALSE)</f>
        <v>KPSS</v>
      </c>
      <c r="W182" s="6" t="str">
        <f>HLOOKUP(W$1,program!$E182:$J183,2,FALSE)</f>
        <v>KPSS</v>
      </c>
    </row>
    <row r="183" spans="1:23" s="34" customFormat="1" ht="15.75" thickBot="1" x14ac:dyDescent="0.25">
      <c r="A183" s="27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7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KPSS</v>
      </c>
      <c r="K184" s="6" t="str">
        <f>HLOOKUP(K$1,program!$E184:$J185,2,FALSE)</f>
        <v>KPSS</v>
      </c>
      <c r="L184" s="6" t="str">
        <f>HLOOKUP(L$1,program!$E184:$J185,2,FALSE)</f>
        <v>KPSS</v>
      </c>
      <c r="M184" s="6" t="str">
        <f>HLOOKUP(M$1,program!$E184:$J185,2,FALSE)</f>
        <v>KPSS</v>
      </c>
      <c r="N184" s="6" t="str">
        <f>HLOOKUP(N$1,program!$E184:$J185,2,FALSE)</f>
        <v>KPSS</v>
      </c>
      <c r="O184" s="6" t="str">
        <f>HLOOKUP(O$1,program!$E184:$J185,2,FALSE)</f>
        <v>KPSS</v>
      </c>
      <c r="P184" s="6" t="str">
        <f>HLOOKUP(P$1,program!$E184:$J185,2,FALSE)</f>
        <v>KPSS</v>
      </c>
      <c r="Q184" s="6" t="str">
        <f>HLOOKUP(Q$1,program!$E184:$J185,2,FALSE)</f>
        <v>KPSS</v>
      </c>
      <c r="R184" s="6" t="str">
        <f>HLOOKUP(R$1,program!$E184:$J185,2,FALSE)</f>
        <v>KPSS</v>
      </c>
      <c r="S184" s="6" t="str">
        <f>HLOOKUP(S$1,program!$E184:$J185,2,FALSE)</f>
        <v>KPSS</v>
      </c>
      <c r="T184" s="6" t="str">
        <f>HLOOKUP(T$1,program!$E184:$J185,2,FALSE)</f>
        <v>KPSS</v>
      </c>
      <c r="U184" s="6" t="str">
        <f>HLOOKUP(U$1,program!$E184:$J185,2,FALSE)</f>
        <v>KPSS</v>
      </c>
      <c r="V184" s="6" t="str">
        <f>HLOOKUP(V$1,program!$E184:$J185,2,FALSE)</f>
        <v>KPSS</v>
      </c>
      <c r="W184" s="6" t="str">
        <f>HLOOKUP(W$1,program!$E184:$J185,2,FALSE)</f>
        <v>KPSS</v>
      </c>
    </row>
    <row r="185" spans="1:23" s="34" customFormat="1" ht="15.75" thickBot="1" x14ac:dyDescent="0.25">
      <c r="A185" s="27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7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7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7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KPSS</v>
      </c>
      <c r="K188" s="6" t="str">
        <f>HLOOKUP(K$1,program!$E188:$J189,2,FALSE)</f>
        <v>KPSS</v>
      </c>
      <c r="L188" s="6" t="str">
        <f>HLOOKUP(L$1,program!$E188:$J189,2,FALSE)</f>
        <v>KPSS</v>
      </c>
      <c r="M188" s="6" t="str">
        <f>HLOOKUP(M$1,program!$E188:$J189,2,FALSE)</f>
        <v>KPSS</v>
      </c>
      <c r="N188" s="6" t="str">
        <f>HLOOKUP(N$1,program!$E188:$J189,2,FALSE)</f>
        <v>KPSS</v>
      </c>
      <c r="O188" s="6" t="str">
        <f>HLOOKUP(O$1,program!$E188:$J189,2,FALSE)</f>
        <v>KPSS</v>
      </c>
      <c r="P188" s="6" t="str">
        <f>HLOOKUP(P$1,program!$E188:$J189,2,FALSE)</f>
        <v>KPSS</v>
      </c>
      <c r="Q188" s="6" t="str">
        <f>HLOOKUP(Q$1,program!$E188:$J189,2,FALSE)</f>
        <v>KPSS</v>
      </c>
      <c r="R188" s="6" t="str">
        <f>HLOOKUP(R$1,program!$E188:$J189,2,FALSE)</f>
        <v>KPSS</v>
      </c>
      <c r="S188" s="6" t="str">
        <f>HLOOKUP(S$1,program!$E188:$J189,2,FALSE)</f>
        <v>KPSS</v>
      </c>
      <c r="T188" s="6" t="str">
        <f>HLOOKUP(T$1,program!$E188:$J189,2,FALSE)</f>
        <v>KPSS</v>
      </c>
      <c r="U188" s="6" t="str">
        <f>HLOOKUP(U$1,program!$E188:$J189,2,FALSE)</f>
        <v>KPSS</v>
      </c>
      <c r="V188" s="6" t="str">
        <f>HLOOKUP(V$1,program!$E188:$J189,2,FALSE)</f>
        <v>KPSS</v>
      </c>
      <c r="W188" s="6" t="str">
        <f>HLOOKUP(W$1,program!$E188:$J189,2,FALSE)</f>
        <v>KPSS</v>
      </c>
    </row>
    <row r="189" spans="1:23" s="34" customFormat="1" ht="15.75" thickBot="1" x14ac:dyDescent="0.25">
      <c r="A189" s="27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7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7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7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KPSS</v>
      </c>
      <c r="K192" s="6" t="str">
        <f>HLOOKUP(K$1,program!$E192:$J193,2,FALSE)</f>
        <v>KPSS</v>
      </c>
      <c r="L192" s="6" t="str">
        <f>HLOOKUP(L$1,program!$E192:$J193,2,FALSE)</f>
        <v>KPSS</v>
      </c>
      <c r="M192" s="6" t="str">
        <f>HLOOKUP(M$1,program!$E192:$J193,2,FALSE)</f>
        <v>KPSS</v>
      </c>
      <c r="N192" s="6" t="str">
        <f>HLOOKUP(N$1,program!$E192:$J193,2,FALSE)</f>
        <v>KPSS</v>
      </c>
      <c r="O192" s="6" t="str">
        <f>HLOOKUP(O$1,program!$E192:$J193,2,FALSE)</f>
        <v>KPSS</v>
      </c>
      <c r="P192" s="6" t="str">
        <f>HLOOKUP(P$1,program!$E192:$J193,2,FALSE)</f>
        <v>KPSS</v>
      </c>
      <c r="Q192" s="6" t="str">
        <f>HLOOKUP(Q$1,program!$E192:$J193,2,FALSE)</f>
        <v>KPSS</v>
      </c>
      <c r="R192" s="6" t="str">
        <f>HLOOKUP(R$1,program!$E192:$J193,2,FALSE)</f>
        <v>KPSS</v>
      </c>
      <c r="S192" s="6" t="str">
        <f>HLOOKUP(S$1,program!$E192:$J193,2,FALSE)</f>
        <v>KPSS</v>
      </c>
      <c r="T192" s="6" t="str">
        <f>HLOOKUP(T$1,program!$E192:$J193,2,FALSE)</f>
        <v>KPSS</v>
      </c>
      <c r="U192" s="6" t="str">
        <f>HLOOKUP(U$1,program!$E192:$J193,2,FALSE)</f>
        <v>KPSS</v>
      </c>
      <c r="V192" s="6" t="str">
        <f>HLOOKUP(V$1,program!$E192:$J193,2,FALSE)</f>
        <v>KPSS</v>
      </c>
      <c r="W192" s="6" t="str">
        <f>HLOOKUP(W$1,program!$E192:$J193,2,FALSE)</f>
        <v>KPSS</v>
      </c>
    </row>
    <row r="193" spans="1:23" s="34" customFormat="1" ht="15.75" thickBot="1" x14ac:dyDescent="0.25">
      <c r="A193" s="27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7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7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7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>KPSS</v>
      </c>
      <c r="K196" s="6" t="str">
        <f>HLOOKUP(K$1,program!$E196:$J197,2,FALSE)</f>
        <v>KPSS</v>
      </c>
      <c r="L196" s="6" t="str">
        <f>HLOOKUP(L$1,program!$E196:$J197,2,FALSE)</f>
        <v>KPSS</v>
      </c>
      <c r="M196" s="6" t="str">
        <f>HLOOKUP(M$1,program!$E196:$J197,2,FALSE)</f>
        <v>KPSS</v>
      </c>
      <c r="N196" s="6" t="str">
        <f>HLOOKUP(N$1,program!$E196:$J197,2,FALSE)</f>
        <v>KPSS</v>
      </c>
      <c r="O196" s="6" t="str">
        <f>HLOOKUP(O$1,program!$E196:$J197,2,FALSE)</f>
        <v>KPSS</v>
      </c>
      <c r="P196" s="6" t="str">
        <f>HLOOKUP(P$1,program!$E196:$J197,2,FALSE)</f>
        <v>KPSS</v>
      </c>
      <c r="Q196" s="6" t="str">
        <f>HLOOKUP(Q$1,program!$E196:$J197,2,FALSE)</f>
        <v>KPSS</v>
      </c>
      <c r="R196" s="6" t="str">
        <f>HLOOKUP(R$1,program!$E196:$J197,2,FALSE)</f>
        <v>KPSS</v>
      </c>
      <c r="S196" s="6" t="str">
        <f>HLOOKUP(S$1,program!$E196:$J197,2,FALSE)</f>
        <v>KPSS</v>
      </c>
      <c r="T196" s="6" t="str">
        <f>HLOOKUP(T$1,program!$E196:$J197,2,FALSE)</f>
        <v>KPSS</v>
      </c>
      <c r="U196" s="6" t="str">
        <f>HLOOKUP(U$1,program!$E196:$J197,2,FALSE)</f>
        <v>KPSS</v>
      </c>
      <c r="V196" s="6" t="str">
        <f>HLOOKUP(V$1,program!$E196:$J197,2,FALSE)</f>
        <v>KPSS</v>
      </c>
      <c r="W196" s="6" t="str">
        <f>HLOOKUP(W$1,program!$E196:$J197,2,FALSE)</f>
        <v>KPSS</v>
      </c>
    </row>
    <row r="197" spans="1:23" s="34" customFormat="1" ht="15.75" customHeight="1" thickBot="1" x14ac:dyDescent="0.25">
      <c r="A197" s="27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7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77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7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7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7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7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7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7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7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7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7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7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7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7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7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7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7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7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7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7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7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7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77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7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7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7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7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7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7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7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7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7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7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7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7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7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7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7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7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7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7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7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7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77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7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7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7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7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7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7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7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7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7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7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7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7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7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7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7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7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7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7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7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7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7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7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7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7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7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7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7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7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7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7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7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7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7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7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7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7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7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7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7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7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7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7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7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7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7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7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7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7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7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7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7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7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7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7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7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7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7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7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7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7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7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7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9"/>
      <c r="B1" s="280"/>
      <c r="C1" s="280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77">
        <f>Ders_Programı!A3</f>
        <v>45486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</v>
      </c>
      <c r="Q2" s="6" t="str">
        <f>HLOOKUP(Q$1,program!$E2:$J3,2,FALSE)</f>
        <v>ORTAK DERSLER</v>
      </c>
      <c r="R2" s="6" t="str">
        <f>HLOOKUP(R$1,program!$E2:$J3,2,FALSE)</f>
        <v>ORTAK DERSLER</v>
      </c>
      <c r="S2" s="6" t="str">
        <f>HLOOKUP(S$1,program!$E2:$J3,2,FALSE)</f>
        <v>ORTAK DERSLER</v>
      </c>
      <c r="T2" s="6" t="str">
        <f>HLOOKUP(T$1,program!$E2:$J3,2,FALSE)</f>
        <v>ORTAK DERSLER</v>
      </c>
      <c r="U2" s="6" t="str">
        <f>HLOOKUP(U$1,program!$E2:$J3,2,FALSE)</f>
        <v>ORTAK DERSLER</v>
      </c>
      <c r="V2" s="6" t="str">
        <f>HLOOKUP(V$1,program!$E2:$J3,2,FALSE)</f>
        <v>ORTAK DERSLER</v>
      </c>
      <c r="W2" s="6" t="str">
        <f>HLOOKUP(W$1,program!$E2:$J3,2,FALSE)</f>
        <v>ORTAK DERSLER</v>
      </c>
    </row>
    <row r="3" spans="1:23" s="34" customFormat="1" ht="15.75" thickBot="1" x14ac:dyDescent="0.25">
      <c r="A3" s="27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7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7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7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</v>
      </c>
      <c r="Q6" s="6" t="str">
        <f>HLOOKUP(Q$1,program!$E6:$J7,2,FALSE)</f>
        <v>ORTAK DERSLER</v>
      </c>
      <c r="R6" s="6" t="str">
        <f>HLOOKUP(R$1,program!$E6:$J7,2,FALSE)</f>
        <v>ORTAK DERSLER</v>
      </c>
      <c r="S6" s="6" t="str">
        <f>HLOOKUP(S$1,program!$E6:$J7,2,FALSE)</f>
        <v>ORTAK DERSLER</v>
      </c>
      <c r="T6" s="6" t="str">
        <f>HLOOKUP(T$1,program!$E6:$J7,2,FALSE)</f>
        <v>ORTAK DERSLER</v>
      </c>
      <c r="U6" s="6" t="str">
        <f>HLOOKUP(U$1,program!$E6:$J7,2,FALSE)</f>
        <v>ORTAK DERSLER</v>
      </c>
      <c r="V6" s="6" t="str">
        <f>HLOOKUP(V$1,program!$E6:$J7,2,FALSE)</f>
        <v>ORTAK DERSLER</v>
      </c>
      <c r="W6" s="6" t="str">
        <f>HLOOKUP(W$1,program!$E6:$J7,2,FALSE)</f>
        <v>ORTAK DERSLER</v>
      </c>
    </row>
    <row r="7" spans="1:23" s="34" customFormat="1" ht="15.75" thickBot="1" x14ac:dyDescent="0.25">
      <c r="A7" s="27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7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</v>
      </c>
      <c r="Q8" s="6" t="str">
        <f>HLOOKUP(Q$1,program!$E8:$J9,2,FALSE)</f>
        <v>ORTAK DERSLER</v>
      </c>
      <c r="R8" s="6" t="str">
        <f>HLOOKUP(R$1,program!$E8:$J9,2,FALSE)</f>
        <v>ORTAK DERSLER</v>
      </c>
      <c r="S8" s="6" t="str">
        <f>HLOOKUP(S$1,program!$E8:$J9,2,FALSE)</f>
        <v>ORTAK DERSLER</v>
      </c>
      <c r="T8" s="6" t="str">
        <f>HLOOKUP(T$1,program!$E8:$J9,2,FALSE)</f>
        <v>ORTAK DERSLER</v>
      </c>
      <c r="U8" s="6" t="str">
        <f>HLOOKUP(U$1,program!$E8:$J9,2,FALSE)</f>
        <v>ORTAK DERSLER</v>
      </c>
      <c r="V8" s="6" t="str">
        <f>HLOOKUP(V$1,program!$E8:$J9,2,FALSE)</f>
        <v>ORTAK DERSLER</v>
      </c>
      <c r="W8" s="6" t="str">
        <f>HLOOKUP(W$1,program!$E8:$J9,2,FALSE)</f>
        <v>ORTAK DERSLER</v>
      </c>
    </row>
    <row r="9" spans="1:23" s="34" customFormat="1" ht="15.75" thickBot="1" x14ac:dyDescent="0.25">
      <c r="A9" s="27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7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7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7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</v>
      </c>
      <c r="Q12" s="6" t="str">
        <f>HLOOKUP(Q$1,program!$E12:$J13,2,FALSE)</f>
        <v>ORTAK DERSLER</v>
      </c>
      <c r="R12" s="6" t="str">
        <f>HLOOKUP(R$1,program!$E12:$J13,2,FALSE)</f>
        <v>ORTAK DERSLER</v>
      </c>
      <c r="S12" s="6" t="str">
        <f>HLOOKUP(S$1,program!$E12:$J13,2,FALSE)</f>
        <v>ORTAK DERSLER</v>
      </c>
      <c r="T12" s="6" t="str">
        <f>HLOOKUP(T$1,program!$E12:$J13,2,FALSE)</f>
        <v>ORTAK DERSLER</v>
      </c>
      <c r="U12" s="6" t="str">
        <f>HLOOKUP(U$1,program!$E12:$J13,2,FALSE)</f>
        <v>ORTAK DERSLER</v>
      </c>
      <c r="V12" s="6" t="str">
        <f>HLOOKUP(V$1,program!$E12:$J13,2,FALSE)</f>
        <v>ORTAK DERSLER</v>
      </c>
      <c r="W12" s="6" t="str">
        <f>HLOOKUP(W$1,program!$E12:$J13,2,FALSE)</f>
        <v>ORTAK DERSLER</v>
      </c>
    </row>
    <row r="13" spans="1:23" s="34" customFormat="1" ht="15.75" thickBot="1" x14ac:dyDescent="0.25">
      <c r="A13" s="27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7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7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7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7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7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7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7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7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7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77">
        <f>Ders_Programı!A25</f>
        <v>45487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KPSS</v>
      </c>
      <c r="Q24" s="6" t="str">
        <f>HLOOKUP(Q$1,program!$E24:$J25,2,FALSE)</f>
        <v>KPSS</v>
      </c>
      <c r="R24" s="6" t="str">
        <f>HLOOKUP(R$1,program!$E24:$J25,2,FALSE)</f>
        <v>KPSS</v>
      </c>
      <c r="S24" s="6" t="str">
        <f>HLOOKUP(S$1,program!$E24:$J25,2,FALSE)</f>
        <v>KPSS</v>
      </c>
      <c r="T24" s="6" t="str">
        <f>HLOOKUP(T$1,program!$E24:$J25,2,FALSE)</f>
        <v>KPSS</v>
      </c>
      <c r="U24" s="6" t="str">
        <f>HLOOKUP(U$1,program!$E24:$J25,2,FALSE)</f>
        <v>KPSS</v>
      </c>
      <c r="V24" s="6" t="str">
        <f>HLOOKUP(V$1,program!$E24:$J25,2,FALSE)</f>
        <v>KPSS</v>
      </c>
      <c r="W24" s="6" t="str">
        <f>HLOOKUP(W$1,program!$E24:$J25,2,FALSE)</f>
        <v>KPSS</v>
      </c>
    </row>
    <row r="25" spans="1:23" s="34" customFormat="1" ht="15.75" thickBot="1" x14ac:dyDescent="0.25">
      <c r="A25" s="27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7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7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7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KPSS</v>
      </c>
      <c r="Q28" s="6" t="str">
        <f>HLOOKUP(Q$1,program!$E28:$J29,2,FALSE)</f>
        <v>KPSS</v>
      </c>
      <c r="R28" s="6" t="str">
        <f>HLOOKUP(R$1,program!$E28:$J29,2,FALSE)</f>
        <v>KPSS</v>
      </c>
      <c r="S28" s="6" t="str">
        <f>HLOOKUP(S$1,program!$E28:$J29,2,FALSE)</f>
        <v>KPSS</v>
      </c>
      <c r="T28" s="6" t="str">
        <f>HLOOKUP(T$1,program!$E28:$J29,2,FALSE)</f>
        <v>KPSS</v>
      </c>
      <c r="U28" s="6" t="str">
        <f>HLOOKUP(U$1,program!$E28:$J29,2,FALSE)</f>
        <v>KPSS</v>
      </c>
      <c r="V28" s="6" t="str">
        <f>HLOOKUP(V$1,program!$E28:$J29,2,FALSE)</f>
        <v>KPSS</v>
      </c>
      <c r="W28" s="6" t="str">
        <f>HLOOKUP(W$1,program!$E28:$J29,2,FALSE)</f>
        <v>KPSS</v>
      </c>
    </row>
    <row r="29" spans="1:23" s="34" customFormat="1" ht="15.75" thickBot="1" x14ac:dyDescent="0.25">
      <c r="A29" s="27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7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KPSS</v>
      </c>
      <c r="Q30" s="6" t="str">
        <f>HLOOKUP(Q$1,program!$E30:$J31,2,FALSE)</f>
        <v>KPSS</v>
      </c>
      <c r="R30" s="6" t="str">
        <f>HLOOKUP(R$1,program!$E30:$J31,2,FALSE)</f>
        <v>KPSS</v>
      </c>
      <c r="S30" s="6" t="str">
        <f>HLOOKUP(S$1,program!$E30:$J31,2,FALSE)</f>
        <v>KPSS</v>
      </c>
      <c r="T30" s="6" t="str">
        <f>HLOOKUP(T$1,program!$E30:$J31,2,FALSE)</f>
        <v>KPSS</v>
      </c>
      <c r="U30" s="6" t="str">
        <f>HLOOKUP(U$1,program!$E30:$J31,2,FALSE)</f>
        <v>KPSS</v>
      </c>
      <c r="V30" s="6" t="str">
        <f>HLOOKUP(V$1,program!$E30:$J31,2,FALSE)</f>
        <v>KPSS</v>
      </c>
      <c r="W30" s="6" t="str">
        <f>HLOOKUP(W$1,program!$E30:$J31,2,FALSE)</f>
        <v>KPSS</v>
      </c>
    </row>
    <row r="31" spans="1:23" s="34" customFormat="1" ht="15.75" thickBot="1" x14ac:dyDescent="0.25">
      <c r="A31" s="27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7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7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7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KPSS</v>
      </c>
      <c r="Q34" s="6" t="str">
        <f>HLOOKUP(Q$1,program!$E34:$J35,2,FALSE)</f>
        <v>KPSS</v>
      </c>
      <c r="R34" s="6" t="str">
        <f>HLOOKUP(R$1,program!$E34:$J35,2,FALSE)</f>
        <v>KPSS</v>
      </c>
      <c r="S34" s="6" t="str">
        <f>HLOOKUP(S$1,program!$E34:$J35,2,FALSE)</f>
        <v>KPSS</v>
      </c>
      <c r="T34" s="6" t="str">
        <f>HLOOKUP(T$1,program!$E34:$J35,2,FALSE)</f>
        <v>KPSS</v>
      </c>
      <c r="U34" s="6" t="str">
        <f>HLOOKUP(U$1,program!$E34:$J35,2,FALSE)</f>
        <v>KPSS</v>
      </c>
      <c r="V34" s="6" t="str">
        <f>HLOOKUP(V$1,program!$E34:$J35,2,FALSE)</f>
        <v>KPSS</v>
      </c>
      <c r="W34" s="6" t="str">
        <f>HLOOKUP(W$1,program!$E34:$J35,2,FALSE)</f>
        <v>KPSS</v>
      </c>
    </row>
    <row r="35" spans="1:23" s="34" customFormat="1" ht="15.75" thickBot="1" x14ac:dyDescent="0.25">
      <c r="A35" s="27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7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7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7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KPSS</v>
      </c>
      <c r="Q38" s="6" t="str">
        <f>HLOOKUP(Q$1,program!$E38:$J39,2,FALSE)</f>
        <v>KPSS</v>
      </c>
      <c r="R38" s="6" t="str">
        <f>HLOOKUP(R$1,program!$E38:$J39,2,FALSE)</f>
        <v>KPSS</v>
      </c>
      <c r="S38" s="6" t="str">
        <f>HLOOKUP(S$1,program!$E38:$J39,2,FALSE)</f>
        <v>KPSS</v>
      </c>
      <c r="T38" s="6" t="str">
        <f>HLOOKUP(T$1,program!$E38:$J39,2,FALSE)</f>
        <v>KPSS</v>
      </c>
      <c r="U38" s="6" t="str">
        <f>HLOOKUP(U$1,program!$E38:$J39,2,FALSE)</f>
        <v>KPSS</v>
      </c>
      <c r="V38" s="6" t="str">
        <f>HLOOKUP(V$1,program!$E38:$J39,2,FALSE)</f>
        <v>KPSS</v>
      </c>
      <c r="W38" s="6" t="str">
        <f>HLOOKUP(W$1,program!$E38:$J39,2,FALSE)</f>
        <v>KPSS</v>
      </c>
    </row>
    <row r="39" spans="1:23" s="34" customFormat="1" ht="15.75" thickBot="1" x14ac:dyDescent="0.25">
      <c r="A39" s="27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7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7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7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KPSS</v>
      </c>
      <c r="Q42" s="6" t="str">
        <f>HLOOKUP(Q$1,program!$E42:$J43,2,FALSE)</f>
        <v>KPSS</v>
      </c>
      <c r="R42" s="6" t="str">
        <f>HLOOKUP(R$1,program!$E42:$J43,2,FALSE)</f>
        <v>KPSS</v>
      </c>
      <c r="S42" s="6" t="str">
        <f>HLOOKUP(S$1,program!$E42:$J43,2,FALSE)</f>
        <v>KPSS</v>
      </c>
      <c r="T42" s="6" t="str">
        <f>HLOOKUP(T$1,program!$E42:$J43,2,FALSE)</f>
        <v>KPSS</v>
      </c>
      <c r="U42" s="6" t="str">
        <f>HLOOKUP(U$1,program!$E42:$J43,2,FALSE)</f>
        <v>KPSS</v>
      </c>
      <c r="V42" s="6" t="str">
        <f>HLOOKUP(V$1,program!$E42:$J43,2,FALSE)</f>
        <v>KPSS</v>
      </c>
      <c r="W42" s="6" t="str">
        <f>HLOOKUP(W$1,program!$E42:$J43,2,FALSE)</f>
        <v>KPSS</v>
      </c>
    </row>
    <row r="43" spans="1:23" s="34" customFormat="1" ht="15.75" customHeight="1" thickBot="1" x14ac:dyDescent="0.25">
      <c r="A43" s="27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7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77">
        <f>Ders_Programı!A47</f>
        <v>45488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7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7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7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7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7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7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7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7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7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7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 x14ac:dyDescent="0.25">
      <c r="A57" s="27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7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7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7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7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7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7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7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7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7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77">
        <f>Ders_Programı!A69</f>
        <v>45489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7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7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7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7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Çağdaş Sosyoloji Teorileri II</v>
      </c>
      <c r="Q72" s="6" t="str">
        <f>HLOOKUP(Q$1,program!$E72:$J73,2,FALSE)</f>
        <v>Çağdaş Sosyoloji Teorileri II</v>
      </c>
      <c r="R72" s="6" t="str">
        <f>HLOOKUP(R$1,program!$E72:$J73,2,FALSE)</f>
        <v>Çağdaş Sosyoloji Teorileri II</v>
      </c>
      <c r="S72" s="6" t="str">
        <f>HLOOKUP(S$1,program!$E72:$J73,2,FALSE)</f>
        <v>Çağdaş Sosyoloji Teorileri II</v>
      </c>
      <c r="T72" s="6" t="str">
        <f>HLOOKUP(T$1,program!$E72:$J73,2,FALSE)</f>
        <v>Çağdaş Sosyoloji Teorileri II</v>
      </c>
      <c r="U72" s="6" t="str">
        <f>HLOOKUP(U$1,program!$E72:$J73,2,FALSE)</f>
        <v>Çağdaş Sosyoloji Teorileri II</v>
      </c>
      <c r="V72" s="6" t="str">
        <f>HLOOKUP(V$1,program!$E72:$J73,2,FALSE)</f>
        <v>Çağdaş Sosyoloji Teorileri II</v>
      </c>
      <c r="W72" s="6" t="str">
        <f>HLOOKUP(W$1,program!$E72:$J73,2,FALSE)</f>
        <v>Çağdaş Sosyoloji Teorileri II</v>
      </c>
    </row>
    <row r="73" spans="1:23" s="34" customFormat="1" ht="15.75" thickBot="1" x14ac:dyDescent="0.25">
      <c r="A73" s="27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7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Kent Sosyolojisi</v>
      </c>
      <c r="Q74" s="6" t="str">
        <f>HLOOKUP(Q$1,program!$E74:$J75,2,FALSE)</f>
        <v>Kent Sosyolojisi</v>
      </c>
      <c r="R74" s="6" t="str">
        <f>HLOOKUP(R$1,program!$E74:$J75,2,FALSE)</f>
        <v>Kent Sosyolojisi</v>
      </c>
      <c r="S74" s="6" t="str">
        <f>HLOOKUP(S$1,program!$E74:$J75,2,FALSE)</f>
        <v>Kent Sosyolojisi</v>
      </c>
      <c r="T74" s="6" t="str">
        <f>HLOOKUP(T$1,program!$E74:$J75,2,FALSE)</f>
        <v>Kent Sosyolojisi</v>
      </c>
      <c r="U74" s="6" t="str">
        <f>HLOOKUP(U$1,program!$E74:$J75,2,FALSE)</f>
        <v>Kent Sosyolojisi</v>
      </c>
      <c r="V74" s="6" t="str">
        <f>HLOOKUP(V$1,program!$E74:$J75,2,FALSE)</f>
        <v>Kent Sosyolojisi</v>
      </c>
      <c r="W74" s="6" t="str">
        <f>HLOOKUP(W$1,program!$E74:$J75,2,FALSE)</f>
        <v>Kent Sosyolojisi</v>
      </c>
    </row>
    <row r="75" spans="1:23" s="34" customFormat="1" ht="15.75" thickBot="1" x14ac:dyDescent="0.25">
      <c r="A75" s="27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7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7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7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Sos. Bil. İstatistik II</v>
      </c>
      <c r="Q78" s="6" t="str">
        <f>HLOOKUP(Q$1,program!$E78:$J79,2,FALSE)</f>
        <v>Sos. Bil. İstatistik II</v>
      </c>
      <c r="R78" s="6" t="str">
        <f>HLOOKUP(R$1,program!$E78:$J79,2,FALSE)</f>
        <v>Sos. Bil. İstatistik II</v>
      </c>
      <c r="S78" s="6" t="str">
        <f>HLOOKUP(S$1,program!$E78:$J79,2,FALSE)</f>
        <v>Sos. Bil. İstatistik II</v>
      </c>
      <c r="T78" s="6" t="str">
        <f>HLOOKUP(T$1,program!$E78:$J79,2,FALSE)</f>
        <v>Sos. Bil. İstatistik II</v>
      </c>
      <c r="U78" s="6" t="str">
        <f>HLOOKUP(U$1,program!$E78:$J79,2,FALSE)</f>
        <v>Sos. Bil. İstatistik II</v>
      </c>
      <c r="V78" s="6" t="str">
        <f>HLOOKUP(V$1,program!$E78:$J79,2,FALSE)</f>
        <v>Sos. Bil. İstatistik II</v>
      </c>
      <c r="W78" s="6" t="str">
        <f>HLOOKUP(W$1,program!$E78:$J79,2,FALSE)</f>
        <v>Sos. Bil. İstatistik II</v>
      </c>
    </row>
    <row r="79" spans="1:23" s="34" customFormat="1" ht="15.75" thickBot="1" x14ac:dyDescent="0.25">
      <c r="A79" s="27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7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7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7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20. YY Felsefe</v>
      </c>
      <c r="Q82" s="6" t="str">
        <f>HLOOKUP(Q$1,program!$E82:$J83,2,FALSE)</f>
        <v>20. YY Felsefe</v>
      </c>
      <c r="R82" s="6" t="str">
        <f>HLOOKUP(R$1,program!$E82:$J83,2,FALSE)</f>
        <v>20. YY Felsefe</v>
      </c>
      <c r="S82" s="6" t="str">
        <f>HLOOKUP(S$1,program!$E82:$J83,2,FALSE)</f>
        <v>20. YY Felsefe</v>
      </c>
      <c r="T82" s="6" t="str">
        <f>HLOOKUP(T$1,program!$E82:$J83,2,FALSE)</f>
        <v>20. YY Felsefe</v>
      </c>
      <c r="U82" s="6" t="str">
        <f>HLOOKUP(U$1,program!$E82:$J83,2,FALSE)</f>
        <v>20. YY Felsefe</v>
      </c>
      <c r="V82" s="6" t="str">
        <f>HLOOKUP(V$1,program!$E82:$J83,2,FALSE)</f>
        <v>20. YY Felsefe</v>
      </c>
      <c r="W82" s="6" t="str">
        <f>HLOOKUP(W$1,program!$E82:$J83,2,FALSE)</f>
        <v>20. YY Felsefe</v>
      </c>
    </row>
    <row r="83" spans="1:23" s="34" customFormat="1" ht="15.75" thickBot="1" x14ac:dyDescent="0.25">
      <c r="A83" s="27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7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7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7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Modern Mantık</v>
      </c>
      <c r="Q86" s="6" t="str">
        <f>HLOOKUP(Q$1,program!$E86:$J87,2,FALSE)</f>
        <v>Modern Mantık</v>
      </c>
      <c r="R86" s="6" t="str">
        <f>HLOOKUP(R$1,program!$E86:$J87,2,FALSE)</f>
        <v>Modern Mantık</v>
      </c>
      <c r="S86" s="6" t="str">
        <f>HLOOKUP(S$1,program!$E86:$J87,2,FALSE)</f>
        <v>Modern Mantık</v>
      </c>
      <c r="T86" s="6" t="str">
        <f>HLOOKUP(T$1,program!$E86:$J87,2,FALSE)</f>
        <v>Modern Mantık</v>
      </c>
      <c r="U86" s="6" t="str">
        <f>HLOOKUP(U$1,program!$E86:$J87,2,FALSE)</f>
        <v>Modern Mantık</v>
      </c>
      <c r="V86" s="6" t="str">
        <f>HLOOKUP(V$1,program!$E86:$J87,2,FALSE)</f>
        <v>Modern Mantık</v>
      </c>
      <c r="W86" s="6" t="str">
        <f>HLOOKUP(W$1,program!$E86:$J87,2,FALSE)</f>
        <v>Modern Mantık</v>
      </c>
    </row>
    <row r="87" spans="1:23" s="34" customFormat="1" ht="15.75" customHeight="1" thickBot="1" x14ac:dyDescent="0.25">
      <c r="A87" s="27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7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77">
        <f>Ders_Programı!A92</f>
        <v>45490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SINIFLAR YABANCI DİL (YDİ114)</v>
      </c>
      <c r="Q90" s="6" t="str">
        <f>HLOOKUP(Q$1,program!$E90:$J91,2,FALSE)</f>
        <v>1. SINIFLAR YABANCI DİL (YDİ114)</v>
      </c>
      <c r="R90" s="6" t="str">
        <f>HLOOKUP(R$1,program!$E90:$J91,2,FALSE)</f>
        <v>1. SINIFLAR YABANCI DİL (YDİ114)</v>
      </c>
      <c r="S90" s="6" t="str">
        <f>HLOOKUP(S$1,program!$E90:$J91,2,FALSE)</f>
        <v>1. SINIFLAR YABANCI DİL (YDİ114)</v>
      </c>
      <c r="T90" s="6" t="str">
        <f>HLOOKUP(T$1,program!$E90:$J91,2,FALSE)</f>
        <v>1. SINIFLAR YABANCI DİL (YDİ114)</v>
      </c>
      <c r="U90" s="6" t="str">
        <f>HLOOKUP(U$1,program!$E90:$J91,2,FALSE)</f>
        <v>1. SINIFLAR YABANCI DİL (YDİ114)</v>
      </c>
      <c r="V90" s="6" t="str">
        <f>HLOOKUP(V$1,program!$E90:$J91,2,FALSE)</f>
        <v>1. SINIFLAR YABANCI DİL (YDİ114)</v>
      </c>
      <c r="W90" s="6" t="str">
        <f>HLOOKUP(W$1,program!$E90:$J91,2,FALSE)</f>
        <v>1. SINIFLAR YABANCI DİL (YDİ114)</v>
      </c>
    </row>
    <row r="91" spans="1:23" s="34" customFormat="1" ht="15.75" thickBot="1" x14ac:dyDescent="0.25">
      <c r="A91" s="27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7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7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7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Ar. Yöntem ve Teknikleri II</v>
      </c>
      <c r="Q94" s="6" t="str">
        <f>HLOOKUP(Q$1,program!$E94:$J95,2,FALSE)</f>
        <v>Ar. Yöntem ve Teknikleri II</v>
      </c>
      <c r="R94" s="6" t="str">
        <f>HLOOKUP(R$1,program!$E94:$J95,2,FALSE)</f>
        <v>Ar. Yöntem ve Teknikleri II</v>
      </c>
      <c r="S94" s="6" t="str">
        <f>HLOOKUP(S$1,program!$E94:$J95,2,FALSE)</f>
        <v>Ar. Yöntem ve Teknikleri II</v>
      </c>
      <c r="T94" s="6" t="str">
        <f>HLOOKUP(T$1,program!$E94:$J95,2,FALSE)</f>
        <v>Ar. Yöntem ve Teknikleri II</v>
      </c>
      <c r="U94" s="6" t="str">
        <f>HLOOKUP(U$1,program!$E94:$J95,2,FALSE)</f>
        <v>Ar. Yöntem ve Teknikleri II</v>
      </c>
      <c r="V94" s="6" t="str">
        <f>HLOOKUP(V$1,program!$E94:$J95,2,FALSE)</f>
        <v>Ar. Yöntem ve Teknikleri II</v>
      </c>
      <c r="W94" s="6" t="str">
        <f>HLOOKUP(W$1,program!$E94:$J95,2,FALSE)</f>
        <v>Ar. Yöntem ve Teknikleri II</v>
      </c>
    </row>
    <row r="95" spans="1:23" s="34" customFormat="1" ht="15.75" thickBot="1" x14ac:dyDescent="0.25">
      <c r="A95" s="27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7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SINIFLAR YABANCI DİL (YDİ214)</v>
      </c>
      <c r="Q96" s="6" t="str">
        <f>HLOOKUP(Q$1,program!$E96:$J97,2,FALSE)</f>
        <v>2. SINIFLAR YABANCI DİL (YDİ214)</v>
      </c>
      <c r="R96" s="6" t="str">
        <f>HLOOKUP(R$1,program!$E96:$J97,2,FALSE)</f>
        <v>2. SINIFLAR YABANCI DİL (YDİ214)</v>
      </c>
      <c r="S96" s="6" t="str">
        <f>HLOOKUP(S$1,program!$E96:$J97,2,FALSE)</f>
        <v>2. SINIFLAR YABANCI DİL (YDİ214)</v>
      </c>
      <c r="T96" s="6" t="str">
        <f>HLOOKUP(T$1,program!$E96:$J97,2,FALSE)</f>
        <v>2. SINIFLAR YABANCI DİL (YDİ214)</v>
      </c>
      <c r="U96" s="6" t="str">
        <f>HLOOKUP(U$1,program!$E96:$J97,2,FALSE)</f>
        <v>2. SINIFLAR YABANCI DİL (YDİ214)</v>
      </c>
      <c r="V96" s="6" t="str">
        <f>HLOOKUP(V$1,program!$E96:$J97,2,FALSE)</f>
        <v>2. SINIFLAR YABANCI DİL (YDİ214)</v>
      </c>
      <c r="W96" s="6" t="str">
        <f>HLOOKUP(W$1,program!$E96:$J97,2,FALSE)</f>
        <v>2. SINIFLAR YABANCI DİL (YDİ214)</v>
      </c>
    </row>
    <row r="97" spans="1:23" s="34" customFormat="1" ht="15.75" thickBot="1" x14ac:dyDescent="0.25">
      <c r="A97" s="27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7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7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7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SSD (Sosyal Seçmeli Dersler)</v>
      </c>
      <c r="Q100" s="6" t="str">
        <f>HLOOKUP(Q$1,program!$E100:$J101,2,FALSE)</f>
        <v>SSD (Sosyal Seçmeli Dersler)</v>
      </c>
      <c r="R100" s="6" t="str">
        <f>HLOOKUP(R$1,program!$E100:$J101,2,FALSE)</f>
        <v>SSD (Sosyal Seçmeli Dersler)</v>
      </c>
      <c r="S100" s="6" t="str">
        <f>HLOOKUP(S$1,program!$E100:$J101,2,FALSE)</f>
        <v>SSD (Sosyal Seçmeli Dersler)</v>
      </c>
      <c r="T100" s="6" t="str">
        <f>HLOOKUP(T$1,program!$E100:$J101,2,FALSE)</f>
        <v>SSD (Sosyal Seçmeli Dersler)</v>
      </c>
      <c r="U100" s="6" t="str">
        <f>HLOOKUP(U$1,program!$E100:$J101,2,FALSE)</f>
        <v>SSD (Sosyal Seçmeli Dersler)</v>
      </c>
      <c r="V100" s="6" t="str">
        <f>HLOOKUP(V$1,program!$E100:$J101,2,FALSE)</f>
        <v>SSD (Sosyal Seçmeli Dersler)</v>
      </c>
      <c r="W100" s="6" t="str">
        <f>HLOOKUP(W$1,program!$E100:$J101,2,FALSE)</f>
        <v>SSD (Sosyal Seçmeli Dersler)</v>
      </c>
    </row>
    <row r="101" spans="1:23" s="34" customFormat="1" ht="15.75" thickBot="1" x14ac:dyDescent="0.25">
      <c r="A101" s="27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7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7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7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SSD (Sosyal Seçmeli Dersler)</v>
      </c>
      <c r="Q104" s="6" t="str">
        <f>HLOOKUP(Q$1,program!$E104:$J105,2,FALSE)</f>
        <v>SSD (Sosyal Seçmeli Dersler)</v>
      </c>
      <c r="R104" s="6" t="str">
        <f>HLOOKUP(R$1,program!$E104:$J105,2,FALSE)</f>
        <v>SSD (Sosyal Seçmeli Dersler)</v>
      </c>
      <c r="S104" s="6" t="str">
        <f>HLOOKUP(S$1,program!$E104:$J105,2,FALSE)</f>
        <v>SSD (Sosyal Seçmeli Dersler)</v>
      </c>
      <c r="T104" s="6" t="str">
        <f>HLOOKUP(T$1,program!$E104:$J105,2,FALSE)</f>
        <v>SSD (Sosyal Seçmeli Dersler)</v>
      </c>
      <c r="U104" s="6" t="str">
        <f>HLOOKUP(U$1,program!$E104:$J105,2,FALSE)</f>
        <v>SSD (Sosyal Seçmeli Dersler)</v>
      </c>
      <c r="V104" s="6" t="str">
        <f>HLOOKUP(V$1,program!$E104:$J105,2,FALSE)</f>
        <v>SSD (Sosyal Seçmeli Dersler)</v>
      </c>
      <c r="W104" s="6" t="str">
        <f>HLOOKUP(W$1,program!$E104:$J105,2,FALSE)</f>
        <v>SSD (Sosyal Seçmeli Dersler)</v>
      </c>
    </row>
    <row r="105" spans="1:23" s="34" customFormat="1" ht="15.75" thickBot="1" x14ac:dyDescent="0.25">
      <c r="A105" s="27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7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7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7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7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7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77">
        <f>Ders_Programı!A114</f>
        <v>45491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7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7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7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7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Endüstri ve Örgüt Psikolojisi</v>
      </c>
      <c r="Q116" s="6" t="str">
        <f>HLOOKUP(Q$1,program!$E116:$J117,2,FALSE)</f>
        <v>Endüstri ve Örgüt Psikolojisi</v>
      </c>
      <c r="R116" s="6" t="str">
        <f>HLOOKUP(R$1,program!$E116:$J117,2,FALSE)</f>
        <v>Endüstri ve Örgüt Psikolojisi</v>
      </c>
      <c r="S116" s="6" t="str">
        <f>HLOOKUP(S$1,program!$E116:$J117,2,FALSE)</f>
        <v>Endüstri ve Örgüt Psikolojisi</v>
      </c>
      <c r="T116" s="6" t="str">
        <f>HLOOKUP(T$1,program!$E116:$J117,2,FALSE)</f>
        <v>Endüstri ve Örgüt Psikolojisi</v>
      </c>
      <c r="U116" s="6" t="str">
        <f>HLOOKUP(U$1,program!$E116:$J117,2,FALSE)</f>
        <v>Endüstri ve Örgüt Psikolojisi</v>
      </c>
      <c r="V116" s="6" t="str">
        <f>HLOOKUP(V$1,program!$E116:$J117,2,FALSE)</f>
        <v>Endüstri ve Örgüt Psikolojisi</v>
      </c>
      <c r="W116" s="6" t="str">
        <f>HLOOKUP(W$1,program!$E116:$J117,2,FALSE)</f>
        <v>Endüstri ve Örgüt Psikolojisi</v>
      </c>
    </row>
    <row r="117" spans="1:23" s="34" customFormat="1" ht="15.75" thickBot="1" x14ac:dyDescent="0.25">
      <c r="A117" s="27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7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Klasik Sosyoloji Teorileri II</v>
      </c>
      <c r="Q118" s="6" t="str">
        <f>HLOOKUP(Q$1,program!$E118:$J119,2,FALSE)</f>
        <v>Klasik Sosyoloji Teorileri II</v>
      </c>
      <c r="R118" s="6" t="str">
        <f>HLOOKUP(R$1,program!$E118:$J119,2,FALSE)</f>
        <v>Klasik Sosyoloji Teorileri II</v>
      </c>
      <c r="S118" s="6" t="str">
        <f>HLOOKUP(S$1,program!$E118:$J119,2,FALSE)</f>
        <v>Klasik Sosyoloji Teorileri II</v>
      </c>
      <c r="T118" s="6" t="str">
        <f>HLOOKUP(T$1,program!$E118:$J119,2,FALSE)</f>
        <v>Klasik Sosyoloji Teorileri II</v>
      </c>
      <c r="U118" s="6" t="str">
        <f>HLOOKUP(U$1,program!$E118:$J119,2,FALSE)</f>
        <v>Klasik Sosyoloji Teorileri II</v>
      </c>
      <c r="V118" s="6" t="str">
        <f>HLOOKUP(V$1,program!$E118:$J119,2,FALSE)</f>
        <v>Klasik Sosyoloji Teorileri II</v>
      </c>
      <c r="W118" s="6" t="str">
        <f>HLOOKUP(W$1,program!$E118:$J119,2,FALSE)</f>
        <v>Klasik Sosyoloji Teorileri II</v>
      </c>
    </row>
    <row r="119" spans="1:23" s="34" customFormat="1" ht="15.75" thickBot="1" x14ac:dyDescent="0.25">
      <c r="A119" s="27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7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7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7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Felsefeye Giriş</v>
      </c>
      <c r="Q122" s="6" t="str">
        <f>HLOOKUP(Q$1,program!$E122:$J123,2,FALSE)</f>
        <v>Felsefeye Giriş</v>
      </c>
      <c r="R122" s="6" t="str">
        <f>HLOOKUP(R$1,program!$E122:$J123,2,FALSE)</f>
        <v>Felsefeye Giriş</v>
      </c>
      <c r="S122" s="6" t="str">
        <f>HLOOKUP(S$1,program!$E122:$J123,2,FALSE)</f>
        <v>Felsefeye Giriş</v>
      </c>
      <c r="T122" s="6" t="str">
        <f>HLOOKUP(T$1,program!$E122:$J123,2,FALSE)</f>
        <v>Felsefeye Giriş</v>
      </c>
      <c r="U122" s="6" t="str">
        <f>HLOOKUP(U$1,program!$E122:$J123,2,FALSE)</f>
        <v>Felsefeye Giriş</v>
      </c>
      <c r="V122" s="6" t="str">
        <f>HLOOKUP(V$1,program!$E122:$J123,2,FALSE)</f>
        <v>Felsefeye Giriş</v>
      </c>
      <c r="W122" s="6" t="str">
        <f>HLOOKUP(W$1,program!$E122:$J123,2,FALSE)</f>
        <v>Felsefeye Giriş</v>
      </c>
    </row>
    <row r="123" spans="1:23" s="34" customFormat="1" ht="15.75" thickBot="1" x14ac:dyDescent="0.25">
      <c r="A123" s="27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7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7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7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Türkiye'de Sosyoloji II</v>
      </c>
      <c r="Q126" s="6" t="str">
        <f>HLOOKUP(Q$1,program!$E126:$J127,2,FALSE)</f>
        <v>Türkiye'de Sosyoloji II</v>
      </c>
      <c r="R126" s="6" t="str">
        <f>HLOOKUP(R$1,program!$E126:$J127,2,FALSE)</f>
        <v>Türkiye'de Sosyoloji II</v>
      </c>
      <c r="S126" s="6" t="str">
        <f>HLOOKUP(S$1,program!$E126:$J127,2,FALSE)</f>
        <v>Türkiye'de Sosyoloji II</v>
      </c>
      <c r="T126" s="6" t="str">
        <f>HLOOKUP(T$1,program!$E126:$J127,2,FALSE)</f>
        <v>Türkiye'de Sosyoloji II</v>
      </c>
      <c r="U126" s="6" t="str">
        <f>HLOOKUP(U$1,program!$E126:$J127,2,FALSE)</f>
        <v>Türkiye'de Sosyoloji II</v>
      </c>
      <c r="V126" s="6" t="str">
        <f>HLOOKUP(V$1,program!$E126:$J127,2,FALSE)</f>
        <v>Türkiye'de Sosyoloji II</v>
      </c>
      <c r="W126" s="6" t="str">
        <f>HLOOKUP(W$1,program!$E126:$J127,2,FALSE)</f>
        <v>Türkiye'de Sosyoloji II</v>
      </c>
    </row>
    <row r="127" spans="1:23" s="34" customFormat="1" ht="15.75" thickBot="1" x14ac:dyDescent="0.25">
      <c r="A127" s="27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7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7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7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7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7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77">
        <f>Ders_Programı!A137</f>
        <v>45492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7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7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7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7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Türkiye'nin Güncel Sorunları</v>
      </c>
      <c r="Q138" s="6" t="str">
        <f>HLOOKUP(Q$1,program!$E138:$J139,2,FALSE)</f>
        <v>Türkiye'nin Güncel Sorunları</v>
      </c>
      <c r="R138" s="6" t="str">
        <f>HLOOKUP(R$1,program!$E138:$J139,2,FALSE)</f>
        <v>Türkiye'nin Güncel Sorunları</v>
      </c>
      <c r="S138" s="6" t="str">
        <f>HLOOKUP(S$1,program!$E138:$J139,2,FALSE)</f>
        <v>Türkiye'nin Güncel Sorunları</v>
      </c>
      <c r="T138" s="6" t="str">
        <f>HLOOKUP(T$1,program!$E138:$J139,2,FALSE)</f>
        <v>Türkiye'nin Güncel Sorunları</v>
      </c>
      <c r="U138" s="6" t="str">
        <f>HLOOKUP(U$1,program!$E138:$J139,2,FALSE)</f>
        <v>Türkiye'nin Güncel Sorunları</v>
      </c>
      <c r="V138" s="6" t="str">
        <f>HLOOKUP(V$1,program!$E138:$J139,2,FALSE)</f>
        <v>Türkiye'nin Güncel Sorunları</v>
      </c>
      <c r="W138" s="6" t="str">
        <f>HLOOKUP(W$1,program!$E138:$J139,2,FALSE)</f>
        <v>Türkiye'nin Güncel Sorunları</v>
      </c>
    </row>
    <row r="139" spans="1:23" s="34" customFormat="1" ht="15.75" thickBot="1" x14ac:dyDescent="0.25">
      <c r="A139" s="27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7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Sosyolojiye Giriş</v>
      </c>
      <c r="Q140" s="6" t="str">
        <f>HLOOKUP(Q$1,program!$E140:$J141,2,FALSE)</f>
        <v>Sosyolojiye Giriş</v>
      </c>
      <c r="R140" s="6" t="str">
        <f>HLOOKUP(R$1,program!$E140:$J141,2,FALSE)</f>
        <v>Sosyolojiye Giriş</v>
      </c>
      <c r="S140" s="6" t="str">
        <f>HLOOKUP(S$1,program!$E140:$J141,2,FALSE)</f>
        <v>Sosyolojiye Giriş</v>
      </c>
      <c r="T140" s="6" t="str">
        <f>HLOOKUP(T$1,program!$E140:$J141,2,FALSE)</f>
        <v>Sosyolojiye Giriş</v>
      </c>
      <c r="U140" s="6" t="str">
        <f>HLOOKUP(U$1,program!$E140:$J141,2,FALSE)</f>
        <v>Sosyolojiye Giriş</v>
      </c>
      <c r="V140" s="6" t="str">
        <f>HLOOKUP(V$1,program!$E140:$J141,2,FALSE)</f>
        <v>Sosyolojiye Giriş</v>
      </c>
      <c r="W140" s="6" t="str">
        <f>HLOOKUP(W$1,program!$E140:$J141,2,FALSE)</f>
        <v>Sosyolojiye Giriş</v>
      </c>
    </row>
    <row r="141" spans="1:23" s="34" customFormat="1" ht="15.75" thickBot="1" x14ac:dyDescent="0.25">
      <c r="A141" s="27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7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7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7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Gelişim Psikolojisi</v>
      </c>
      <c r="Q144" s="6" t="str">
        <f>HLOOKUP(Q$1,program!$E144:$J145,2,FALSE)</f>
        <v>Gelişim Psikolojisi</v>
      </c>
      <c r="R144" s="6" t="str">
        <f>HLOOKUP(R$1,program!$E144:$J145,2,FALSE)</f>
        <v>Gelişim Psikolojisi</v>
      </c>
      <c r="S144" s="6" t="str">
        <f>HLOOKUP(S$1,program!$E144:$J145,2,FALSE)</f>
        <v>Gelişim Psikolojisi</v>
      </c>
      <c r="T144" s="6" t="str">
        <f>HLOOKUP(T$1,program!$E144:$J145,2,FALSE)</f>
        <v>Gelişim Psikolojisi</v>
      </c>
      <c r="U144" s="6" t="str">
        <f>HLOOKUP(U$1,program!$E144:$J145,2,FALSE)</f>
        <v>Gelişim Psikolojisi</v>
      </c>
      <c r="V144" s="6" t="str">
        <f>HLOOKUP(V$1,program!$E144:$J145,2,FALSE)</f>
        <v>Gelişim Psikolojisi</v>
      </c>
      <c r="W144" s="6" t="str">
        <f>HLOOKUP(W$1,program!$E144:$J145,2,FALSE)</f>
        <v>Gelişim Psikolojisi</v>
      </c>
    </row>
    <row r="145" spans="1:23" s="34" customFormat="1" ht="15.75" thickBot="1" x14ac:dyDescent="0.25">
      <c r="A145" s="27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7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7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7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İktisada Giriş</v>
      </c>
      <c r="Q148" s="6" t="str">
        <f>HLOOKUP(Q$1,program!$E148:$J149,2,FALSE)</f>
        <v>İktisada Giriş</v>
      </c>
      <c r="R148" s="6" t="str">
        <f>HLOOKUP(R$1,program!$E148:$J149,2,FALSE)</f>
        <v>İktisada Giriş</v>
      </c>
      <c r="S148" s="6" t="str">
        <f>HLOOKUP(S$1,program!$E148:$J149,2,FALSE)</f>
        <v>İktisada Giriş</v>
      </c>
      <c r="T148" s="6" t="str">
        <f>HLOOKUP(T$1,program!$E148:$J149,2,FALSE)</f>
        <v>İktisada Giriş</v>
      </c>
      <c r="U148" s="6" t="str">
        <f>HLOOKUP(U$1,program!$E148:$J149,2,FALSE)</f>
        <v>İktisada Giriş</v>
      </c>
      <c r="V148" s="6" t="str">
        <f>HLOOKUP(V$1,program!$E148:$J149,2,FALSE)</f>
        <v>İktisada Giriş</v>
      </c>
      <c r="W148" s="6" t="str">
        <f>HLOOKUP(W$1,program!$E148:$J149,2,FALSE)</f>
        <v>İktisada Giriş</v>
      </c>
    </row>
    <row r="149" spans="1:23" s="34" customFormat="1" ht="15.75" thickBot="1" x14ac:dyDescent="0.25">
      <c r="A149" s="27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7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7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7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Ortaçağ Felsefesi</v>
      </c>
      <c r="Q152" s="6" t="str">
        <f>HLOOKUP(Q$1,program!$E152:$J153,2,FALSE)</f>
        <v>Ortaçağ Felsefesi</v>
      </c>
      <c r="R152" s="6" t="str">
        <f>HLOOKUP(R$1,program!$E152:$J153,2,FALSE)</f>
        <v>Ortaçağ Felsefesi</v>
      </c>
      <c r="S152" s="6" t="str">
        <f>HLOOKUP(S$1,program!$E152:$J153,2,FALSE)</f>
        <v>Ortaçağ Felsefesi</v>
      </c>
      <c r="T152" s="6" t="str">
        <f>HLOOKUP(T$1,program!$E152:$J153,2,FALSE)</f>
        <v>Ortaçağ Felsefesi</v>
      </c>
      <c r="U152" s="6" t="str">
        <f>HLOOKUP(U$1,program!$E152:$J153,2,FALSE)</f>
        <v>Ortaçağ Felsefesi</v>
      </c>
      <c r="V152" s="6" t="str">
        <f>HLOOKUP(V$1,program!$E152:$J153,2,FALSE)</f>
        <v>Ortaçağ Felsefesi</v>
      </c>
      <c r="W152" s="6" t="str">
        <f>HLOOKUP(W$1,program!$E152:$J153,2,FALSE)</f>
        <v>Ortaçağ Felsefesi</v>
      </c>
    </row>
    <row r="153" spans="1:23" s="34" customFormat="1" ht="15.75" customHeight="1" thickBot="1" x14ac:dyDescent="0.25">
      <c r="A153" s="27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7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77">
        <f>Ders_Programı!A161</f>
        <v>45493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KPSS</v>
      </c>
      <c r="Q156" s="6" t="str">
        <f>HLOOKUP(Q$1,program!$E156:$J157,2,FALSE)</f>
        <v>KPSS</v>
      </c>
      <c r="R156" s="6" t="str">
        <f>HLOOKUP(R$1,program!$E156:$J157,2,FALSE)</f>
        <v>KPSS</v>
      </c>
      <c r="S156" s="6" t="str">
        <f>HLOOKUP(S$1,program!$E156:$J157,2,FALSE)</f>
        <v>KPSS</v>
      </c>
      <c r="T156" s="6" t="str">
        <f>HLOOKUP(T$1,program!$E156:$J157,2,FALSE)</f>
        <v>KPSS</v>
      </c>
      <c r="U156" s="6" t="str">
        <f>HLOOKUP(U$1,program!$E156:$J157,2,FALSE)</f>
        <v>KPSS</v>
      </c>
      <c r="V156" s="6" t="str">
        <f>HLOOKUP(V$1,program!$E156:$J157,2,FALSE)</f>
        <v>KPSS</v>
      </c>
      <c r="W156" s="6" t="str">
        <f>HLOOKUP(W$1,program!$E156:$J157,2,FALSE)</f>
        <v>KPSS</v>
      </c>
    </row>
    <row r="157" spans="1:23" s="34" customFormat="1" ht="15.75" thickBot="1" x14ac:dyDescent="0.25">
      <c r="A157" s="27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7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7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7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KPSS</v>
      </c>
      <c r="Q160" s="6" t="str">
        <f>HLOOKUP(Q$1,program!$E160:$J161,2,FALSE)</f>
        <v>KPSS</v>
      </c>
      <c r="R160" s="6" t="str">
        <f>HLOOKUP(R$1,program!$E160:$J161,2,FALSE)</f>
        <v>KPSS</v>
      </c>
      <c r="S160" s="6" t="str">
        <f>HLOOKUP(S$1,program!$E160:$J161,2,FALSE)</f>
        <v>KPSS</v>
      </c>
      <c r="T160" s="6" t="str">
        <f>HLOOKUP(T$1,program!$E160:$J161,2,FALSE)</f>
        <v>KPSS</v>
      </c>
      <c r="U160" s="6" t="str">
        <f>HLOOKUP(U$1,program!$E160:$J161,2,FALSE)</f>
        <v>KPSS</v>
      </c>
      <c r="V160" s="6" t="str">
        <f>HLOOKUP(V$1,program!$E160:$J161,2,FALSE)</f>
        <v>KPSS</v>
      </c>
      <c r="W160" s="6" t="str">
        <f>HLOOKUP(W$1,program!$E160:$J161,2,FALSE)</f>
        <v>KPSS</v>
      </c>
    </row>
    <row r="161" spans="1:23" s="34" customFormat="1" ht="15.75" thickBot="1" x14ac:dyDescent="0.25">
      <c r="A161" s="27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7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KPSS</v>
      </c>
      <c r="Q162" s="6" t="str">
        <f>HLOOKUP(Q$1,program!$E162:$J163,2,FALSE)</f>
        <v>KPSS</v>
      </c>
      <c r="R162" s="6" t="str">
        <f>HLOOKUP(R$1,program!$E162:$J163,2,FALSE)</f>
        <v>KPSS</v>
      </c>
      <c r="S162" s="6" t="str">
        <f>HLOOKUP(S$1,program!$E162:$J163,2,FALSE)</f>
        <v>KPSS</v>
      </c>
      <c r="T162" s="6" t="str">
        <f>HLOOKUP(T$1,program!$E162:$J163,2,FALSE)</f>
        <v>KPSS</v>
      </c>
      <c r="U162" s="6" t="str">
        <f>HLOOKUP(U$1,program!$E162:$J163,2,FALSE)</f>
        <v>KPSS</v>
      </c>
      <c r="V162" s="6" t="str">
        <f>HLOOKUP(V$1,program!$E162:$J163,2,FALSE)</f>
        <v>KPSS</v>
      </c>
      <c r="W162" s="6" t="str">
        <f>HLOOKUP(W$1,program!$E162:$J163,2,FALSE)</f>
        <v>KPSS</v>
      </c>
    </row>
    <row r="163" spans="1:23" s="34" customFormat="1" ht="15.75" thickBot="1" x14ac:dyDescent="0.25">
      <c r="A163" s="27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7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7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7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KPSS</v>
      </c>
      <c r="Q166" s="6" t="str">
        <f>HLOOKUP(Q$1,program!$E166:$J167,2,FALSE)</f>
        <v>KPSS</v>
      </c>
      <c r="R166" s="6" t="str">
        <f>HLOOKUP(R$1,program!$E166:$J167,2,FALSE)</f>
        <v>KPSS</v>
      </c>
      <c r="S166" s="6" t="str">
        <f>HLOOKUP(S$1,program!$E166:$J167,2,FALSE)</f>
        <v>KPSS</v>
      </c>
      <c r="T166" s="6" t="str">
        <f>HLOOKUP(T$1,program!$E166:$J167,2,FALSE)</f>
        <v>KPSS</v>
      </c>
      <c r="U166" s="6" t="str">
        <f>HLOOKUP(U$1,program!$E166:$J167,2,FALSE)</f>
        <v>KPSS</v>
      </c>
      <c r="V166" s="6" t="str">
        <f>HLOOKUP(V$1,program!$E166:$J167,2,FALSE)</f>
        <v>KPSS</v>
      </c>
      <c r="W166" s="6" t="str">
        <f>HLOOKUP(W$1,program!$E166:$J167,2,FALSE)</f>
        <v>KPSS</v>
      </c>
    </row>
    <row r="167" spans="1:23" s="34" customFormat="1" ht="15.75" thickBot="1" x14ac:dyDescent="0.25">
      <c r="A167" s="27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7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7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7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KPSS</v>
      </c>
      <c r="Q170" s="6" t="str">
        <f>HLOOKUP(Q$1,program!$E170:$J171,2,FALSE)</f>
        <v>KPSS</v>
      </c>
      <c r="R170" s="6" t="str">
        <f>HLOOKUP(R$1,program!$E170:$J171,2,FALSE)</f>
        <v>KPSS</v>
      </c>
      <c r="S170" s="6" t="str">
        <f>HLOOKUP(S$1,program!$E170:$J171,2,FALSE)</f>
        <v>KPSS</v>
      </c>
      <c r="T170" s="6" t="str">
        <f>HLOOKUP(T$1,program!$E170:$J171,2,FALSE)</f>
        <v>KPSS</v>
      </c>
      <c r="U170" s="6" t="str">
        <f>HLOOKUP(U$1,program!$E170:$J171,2,FALSE)</f>
        <v>KPSS</v>
      </c>
      <c r="V170" s="6" t="str">
        <f>HLOOKUP(V$1,program!$E170:$J171,2,FALSE)</f>
        <v>KPSS</v>
      </c>
      <c r="W170" s="6" t="str">
        <f>HLOOKUP(W$1,program!$E170:$J171,2,FALSE)</f>
        <v>KPSS</v>
      </c>
    </row>
    <row r="171" spans="1:23" s="34" customFormat="1" ht="15.75" thickBot="1" x14ac:dyDescent="0.25">
      <c r="A171" s="27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7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7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7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KPSS</v>
      </c>
      <c r="Q174" s="6" t="str">
        <f>HLOOKUP(Q$1,program!$E174:$J175,2,FALSE)</f>
        <v>KPSS</v>
      </c>
      <c r="R174" s="6" t="str">
        <f>HLOOKUP(R$1,program!$E174:$J175,2,FALSE)</f>
        <v>KPSS</v>
      </c>
      <c r="S174" s="6" t="str">
        <f>HLOOKUP(S$1,program!$E174:$J175,2,FALSE)</f>
        <v>KPSS</v>
      </c>
      <c r="T174" s="6" t="str">
        <f>HLOOKUP(T$1,program!$E174:$J175,2,FALSE)</f>
        <v>KPSS</v>
      </c>
      <c r="U174" s="6" t="str">
        <f>HLOOKUP(U$1,program!$E174:$J175,2,FALSE)</f>
        <v>KPSS</v>
      </c>
      <c r="V174" s="6" t="str">
        <f>HLOOKUP(V$1,program!$E174:$J175,2,FALSE)</f>
        <v>KPSS</v>
      </c>
      <c r="W174" s="6" t="str">
        <f>HLOOKUP(W$1,program!$E174:$J175,2,FALSE)</f>
        <v>KPSS</v>
      </c>
    </row>
    <row r="175" spans="1:23" s="34" customFormat="1" ht="15.75" customHeight="1" thickBot="1" x14ac:dyDescent="0.25">
      <c r="A175" s="27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7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77">
        <f>Ders_Programı!A183</f>
        <v>45494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KPSS</v>
      </c>
      <c r="Q178" s="6" t="str">
        <f>HLOOKUP(Q$1,program!$E178:$J179,2,FALSE)</f>
        <v>KPSS</v>
      </c>
      <c r="R178" s="6" t="str">
        <f>HLOOKUP(R$1,program!$E178:$J179,2,FALSE)</f>
        <v>KPSS</v>
      </c>
      <c r="S178" s="6" t="str">
        <f>HLOOKUP(S$1,program!$E178:$J179,2,FALSE)</f>
        <v>KPSS</v>
      </c>
      <c r="T178" s="6" t="str">
        <f>HLOOKUP(T$1,program!$E178:$J179,2,FALSE)</f>
        <v>KPSS</v>
      </c>
      <c r="U178" s="6" t="str">
        <f>HLOOKUP(U$1,program!$E178:$J179,2,FALSE)</f>
        <v>KPSS</v>
      </c>
      <c r="V178" s="6" t="str">
        <f>HLOOKUP(V$1,program!$E178:$J179,2,FALSE)</f>
        <v>KPSS</v>
      </c>
      <c r="W178" s="6" t="str">
        <f>HLOOKUP(W$1,program!$E178:$J179,2,FALSE)</f>
        <v>KPSS</v>
      </c>
    </row>
    <row r="179" spans="1:23" s="34" customFormat="1" ht="15.75" thickBot="1" x14ac:dyDescent="0.25">
      <c r="A179" s="27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7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7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7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KPSS</v>
      </c>
      <c r="Q182" s="6" t="str">
        <f>HLOOKUP(Q$1,program!$E182:$J183,2,FALSE)</f>
        <v>KPSS</v>
      </c>
      <c r="R182" s="6" t="str">
        <f>HLOOKUP(R$1,program!$E182:$J183,2,FALSE)</f>
        <v>KPSS</v>
      </c>
      <c r="S182" s="6" t="str">
        <f>HLOOKUP(S$1,program!$E182:$J183,2,FALSE)</f>
        <v>KPSS</v>
      </c>
      <c r="T182" s="6" t="str">
        <f>HLOOKUP(T$1,program!$E182:$J183,2,FALSE)</f>
        <v>KPSS</v>
      </c>
      <c r="U182" s="6" t="str">
        <f>HLOOKUP(U$1,program!$E182:$J183,2,FALSE)</f>
        <v>KPSS</v>
      </c>
      <c r="V182" s="6" t="str">
        <f>HLOOKUP(V$1,program!$E182:$J183,2,FALSE)</f>
        <v>KPSS</v>
      </c>
      <c r="W182" s="6" t="str">
        <f>HLOOKUP(W$1,program!$E182:$J183,2,FALSE)</f>
        <v>KPSS</v>
      </c>
    </row>
    <row r="183" spans="1:23" s="34" customFormat="1" ht="15.75" thickBot="1" x14ac:dyDescent="0.25">
      <c r="A183" s="27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7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KPSS</v>
      </c>
      <c r="Q184" s="6" t="str">
        <f>HLOOKUP(Q$1,program!$E184:$J185,2,FALSE)</f>
        <v>KPSS</v>
      </c>
      <c r="R184" s="6" t="str">
        <f>HLOOKUP(R$1,program!$E184:$J185,2,FALSE)</f>
        <v>KPSS</v>
      </c>
      <c r="S184" s="6" t="str">
        <f>HLOOKUP(S$1,program!$E184:$J185,2,FALSE)</f>
        <v>KPSS</v>
      </c>
      <c r="T184" s="6" t="str">
        <f>HLOOKUP(T$1,program!$E184:$J185,2,FALSE)</f>
        <v>KPSS</v>
      </c>
      <c r="U184" s="6" t="str">
        <f>HLOOKUP(U$1,program!$E184:$J185,2,FALSE)</f>
        <v>KPSS</v>
      </c>
      <c r="V184" s="6" t="str">
        <f>HLOOKUP(V$1,program!$E184:$J185,2,FALSE)</f>
        <v>KPSS</v>
      </c>
      <c r="W184" s="6" t="str">
        <f>HLOOKUP(W$1,program!$E184:$J185,2,FALSE)</f>
        <v>KPSS</v>
      </c>
    </row>
    <row r="185" spans="1:23" s="34" customFormat="1" ht="15.75" thickBot="1" x14ac:dyDescent="0.25">
      <c r="A185" s="27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7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7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7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KPSS</v>
      </c>
      <c r="Q188" s="6" t="str">
        <f>HLOOKUP(Q$1,program!$E188:$J189,2,FALSE)</f>
        <v>KPSS</v>
      </c>
      <c r="R188" s="6" t="str">
        <f>HLOOKUP(R$1,program!$E188:$J189,2,FALSE)</f>
        <v>KPSS</v>
      </c>
      <c r="S188" s="6" t="str">
        <f>HLOOKUP(S$1,program!$E188:$J189,2,FALSE)</f>
        <v>KPSS</v>
      </c>
      <c r="T188" s="6" t="str">
        <f>HLOOKUP(T$1,program!$E188:$J189,2,FALSE)</f>
        <v>KPSS</v>
      </c>
      <c r="U188" s="6" t="str">
        <f>HLOOKUP(U$1,program!$E188:$J189,2,FALSE)</f>
        <v>KPSS</v>
      </c>
      <c r="V188" s="6" t="str">
        <f>HLOOKUP(V$1,program!$E188:$J189,2,FALSE)</f>
        <v>KPSS</v>
      </c>
      <c r="W188" s="6" t="str">
        <f>HLOOKUP(W$1,program!$E188:$J189,2,FALSE)</f>
        <v>KPSS</v>
      </c>
    </row>
    <row r="189" spans="1:23" s="34" customFormat="1" ht="15.75" thickBot="1" x14ac:dyDescent="0.25">
      <c r="A189" s="27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7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7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7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KPSS</v>
      </c>
      <c r="Q192" s="6" t="str">
        <f>HLOOKUP(Q$1,program!$E192:$J193,2,FALSE)</f>
        <v>KPSS</v>
      </c>
      <c r="R192" s="6" t="str">
        <f>HLOOKUP(R$1,program!$E192:$J193,2,FALSE)</f>
        <v>KPSS</v>
      </c>
      <c r="S192" s="6" t="str">
        <f>HLOOKUP(S$1,program!$E192:$J193,2,FALSE)</f>
        <v>KPSS</v>
      </c>
      <c r="T192" s="6" t="str">
        <f>HLOOKUP(T$1,program!$E192:$J193,2,FALSE)</f>
        <v>KPSS</v>
      </c>
      <c r="U192" s="6" t="str">
        <f>HLOOKUP(U$1,program!$E192:$J193,2,FALSE)</f>
        <v>KPSS</v>
      </c>
      <c r="V192" s="6" t="str">
        <f>HLOOKUP(V$1,program!$E192:$J193,2,FALSE)</f>
        <v>KPSS</v>
      </c>
      <c r="W192" s="6" t="str">
        <f>HLOOKUP(W$1,program!$E192:$J193,2,FALSE)</f>
        <v>KPSS</v>
      </c>
    </row>
    <row r="193" spans="1:23" s="34" customFormat="1" ht="15.75" thickBot="1" x14ac:dyDescent="0.25">
      <c r="A193" s="27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7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7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7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KPSS</v>
      </c>
      <c r="Q196" s="6" t="str">
        <f>HLOOKUP(Q$1,program!$E196:$J197,2,FALSE)</f>
        <v>KPSS</v>
      </c>
      <c r="R196" s="6" t="str">
        <f>HLOOKUP(R$1,program!$E196:$J197,2,FALSE)</f>
        <v>KPSS</v>
      </c>
      <c r="S196" s="6" t="str">
        <f>HLOOKUP(S$1,program!$E196:$J197,2,FALSE)</f>
        <v>KPSS</v>
      </c>
      <c r="T196" s="6" t="str">
        <f>HLOOKUP(T$1,program!$E196:$J197,2,FALSE)</f>
        <v>KPSS</v>
      </c>
      <c r="U196" s="6" t="str">
        <f>HLOOKUP(U$1,program!$E196:$J197,2,FALSE)</f>
        <v>KPSS</v>
      </c>
      <c r="V196" s="6" t="str">
        <f>HLOOKUP(V$1,program!$E196:$J197,2,FALSE)</f>
        <v>KPSS</v>
      </c>
      <c r="W196" s="6" t="str">
        <f>HLOOKUP(W$1,program!$E196:$J197,2,FALSE)</f>
        <v>KPSS</v>
      </c>
    </row>
    <row r="197" spans="1:23" s="34" customFormat="1" ht="15.75" customHeight="1" thickBot="1" x14ac:dyDescent="0.25">
      <c r="A197" s="27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7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77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7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7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7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7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7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7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7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7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7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7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7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7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7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7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7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7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7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7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7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7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77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7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7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7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7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7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7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7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7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7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7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7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7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7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7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7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7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7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7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7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7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77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7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7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7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7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7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7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7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7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7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7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7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7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7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7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7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7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7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7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7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7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7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7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7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7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7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7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7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7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7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7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7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7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7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7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7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7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7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7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7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7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7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7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7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7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7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7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7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7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7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7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7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7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7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7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7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7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7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7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7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7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7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7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9"/>
      <c r="B1" s="280"/>
      <c r="C1" s="280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77">
        <f>Ders_Programı!A3</f>
        <v>45486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</v>
      </c>
      <c r="Q2" s="6" t="str">
        <f>HLOOKUP(Q$1,program!$E2:$J3,2,FALSE)</f>
        <v>ORTAK DERSLER</v>
      </c>
      <c r="R2" s="6" t="str">
        <f>HLOOKUP(R$1,program!$E2:$J3,2,FALSE)</f>
        <v>ORTAK DERSLER</v>
      </c>
      <c r="S2" s="6" t="str">
        <f>HLOOKUP(S$1,program!$E2:$J3,2,FALSE)</f>
        <v>ORTAK DERSLER</v>
      </c>
      <c r="T2" s="6" t="str">
        <f>HLOOKUP(T$1,program!$E2:$J3,2,FALSE)</f>
        <v>ORTAK DERSLER</v>
      </c>
      <c r="U2" s="6" t="str">
        <f>HLOOKUP(U$1,program!$E2:$J3,2,FALSE)</f>
        <v>ORTAK DERSLER</v>
      </c>
      <c r="V2" s="6" t="str">
        <f>HLOOKUP(V$1,program!$E2:$J3,2,FALSE)</f>
        <v>ORTAK DERSLER</v>
      </c>
      <c r="W2" s="6" t="str">
        <f>HLOOKUP(W$1,program!$E2:$J3,2,FALSE)</f>
        <v>ORTAK DERSLER</v>
      </c>
    </row>
    <row r="3" spans="1:23" s="34" customFormat="1" ht="15.75" thickBot="1" x14ac:dyDescent="0.25">
      <c r="A3" s="27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7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7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7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</v>
      </c>
      <c r="Q6" s="6" t="str">
        <f>HLOOKUP(Q$1,program!$E6:$J7,2,FALSE)</f>
        <v>ORTAK DERSLER</v>
      </c>
      <c r="R6" s="6" t="str">
        <f>HLOOKUP(R$1,program!$E6:$J7,2,FALSE)</f>
        <v>ORTAK DERSLER</v>
      </c>
      <c r="S6" s="6" t="str">
        <f>HLOOKUP(S$1,program!$E6:$J7,2,FALSE)</f>
        <v>ORTAK DERSLER</v>
      </c>
      <c r="T6" s="6" t="str">
        <f>HLOOKUP(T$1,program!$E6:$J7,2,FALSE)</f>
        <v>ORTAK DERSLER</v>
      </c>
      <c r="U6" s="6" t="str">
        <f>HLOOKUP(U$1,program!$E6:$J7,2,FALSE)</f>
        <v>ORTAK DERSLER</v>
      </c>
      <c r="V6" s="6" t="str">
        <f>HLOOKUP(V$1,program!$E6:$J7,2,FALSE)</f>
        <v>ORTAK DERSLER</v>
      </c>
      <c r="W6" s="6" t="str">
        <f>HLOOKUP(W$1,program!$E6:$J7,2,FALSE)</f>
        <v>ORTAK DERSLER</v>
      </c>
    </row>
    <row r="7" spans="1:23" s="34" customFormat="1" ht="15.75" thickBot="1" x14ac:dyDescent="0.25">
      <c r="A7" s="27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7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</v>
      </c>
      <c r="Q8" s="6" t="str">
        <f>HLOOKUP(Q$1,program!$E8:$J9,2,FALSE)</f>
        <v>ORTAK DERSLER</v>
      </c>
      <c r="R8" s="6" t="str">
        <f>HLOOKUP(R$1,program!$E8:$J9,2,FALSE)</f>
        <v>ORTAK DERSLER</v>
      </c>
      <c r="S8" s="6" t="str">
        <f>HLOOKUP(S$1,program!$E8:$J9,2,FALSE)</f>
        <v>ORTAK DERSLER</v>
      </c>
      <c r="T8" s="6" t="str">
        <f>HLOOKUP(T$1,program!$E8:$J9,2,FALSE)</f>
        <v>ORTAK DERSLER</v>
      </c>
      <c r="U8" s="6" t="str">
        <f>HLOOKUP(U$1,program!$E8:$J9,2,FALSE)</f>
        <v>ORTAK DERSLER</v>
      </c>
      <c r="V8" s="6" t="str">
        <f>HLOOKUP(V$1,program!$E8:$J9,2,FALSE)</f>
        <v>ORTAK DERSLER</v>
      </c>
      <c r="W8" s="6" t="str">
        <f>HLOOKUP(W$1,program!$E8:$J9,2,FALSE)</f>
        <v>ORTAK DERSLER</v>
      </c>
    </row>
    <row r="9" spans="1:23" s="34" customFormat="1" ht="15.75" thickBot="1" x14ac:dyDescent="0.25">
      <c r="A9" s="27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7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7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7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</v>
      </c>
      <c r="Q12" s="6" t="str">
        <f>HLOOKUP(Q$1,program!$E12:$J13,2,FALSE)</f>
        <v>ORTAK DERSLER</v>
      </c>
      <c r="R12" s="6" t="str">
        <f>HLOOKUP(R$1,program!$E12:$J13,2,FALSE)</f>
        <v>ORTAK DERSLER</v>
      </c>
      <c r="S12" s="6" t="str">
        <f>HLOOKUP(S$1,program!$E12:$J13,2,FALSE)</f>
        <v>ORTAK DERSLER</v>
      </c>
      <c r="T12" s="6" t="str">
        <f>HLOOKUP(T$1,program!$E12:$J13,2,FALSE)</f>
        <v>ORTAK DERSLER</v>
      </c>
      <c r="U12" s="6" t="str">
        <f>HLOOKUP(U$1,program!$E12:$J13,2,FALSE)</f>
        <v>ORTAK DERSLER</v>
      </c>
      <c r="V12" s="6" t="str">
        <f>HLOOKUP(V$1,program!$E12:$J13,2,FALSE)</f>
        <v>ORTAK DERSLER</v>
      </c>
      <c r="W12" s="6" t="str">
        <f>HLOOKUP(W$1,program!$E12:$J13,2,FALSE)</f>
        <v>ORTAK DERSLER</v>
      </c>
    </row>
    <row r="13" spans="1:23" s="34" customFormat="1" ht="15.75" thickBot="1" x14ac:dyDescent="0.25">
      <c r="A13" s="27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7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7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7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7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7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7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7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7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7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77">
        <f>Ders_Programı!A25</f>
        <v>45487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KPSS</v>
      </c>
      <c r="Q24" s="6" t="str">
        <f>HLOOKUP(Q$1,program!$E24:$J25,2,FALSE)</f>
        <v>KPSS</v>
      </c>
      <c r="R24" s="6" t="str">
        <f>HLOOKUP(R$1,program!$E24:$J25,2,FALSE)</f>
        <v>KPSS</v>
      </c>
      <c r="S24" s="6" t="str">
        <f>HLOOKUP(S$1,program!$E24:$J25,2,FALSE)</f>
        <v>KPSS</v>
      </c>
      <c r="T24" s="6" t="str">
        <f>HLOOKUP(T$1,program!$E24:$J25,2,FALSE)</f>
        <v>KPSS</v>
      </c>
      <c r="U24" s="6" t="str">
        <f>HLOOKUP(U$1,program!$E24:$J25,2,FALSE)</f>
        <v>KPSS</v>
      </c>
      <c r="V24" s="6" t="str">
        <f>HLOOKUP(V$1,program!$E24:$J25,2,FALSE)</f>
        <v>KPSS</v>
      </c>
      <c r="W24" s="6" t="str">
        <f>HLOOKUP(W$1,program!$E24:$J25,2,FALSE)</f>
        <v>KPSS</v>
      </c>
    </row>
    <row r="25" spans="1:23" s="34" customFormat="1" ht="15.75" thickBot="1" x14ac:dyDescent="0.25">
      <c r="A25" s="27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7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7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7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KPSS</v>
      </c>
      <c r="Q28" s="6" t="str">
        <f>HLOOKUP(Q$1,program!$E28:$J29,2,FALSE)</f>
        <v>KPSS</v>
      </c>
      <c r="R28" s="6" t="str">
        <f>HLOOKUP(R$1,program!$E28:$J29,2,FALSE)</f>
        <v>KPSS</v>
      </c>
      <c r="S28" s="6" t="str">
        <f>HLOOKUP(S$1,program!$E28:$J29,2,FALSE)</f>
        <v>KPSS</v>
      </c>
      <c r="T28" s="6" t="str">
        <f>HLOOKUP(T$1,program!$E28:$J29,2,FALSE)</f>
        <v>KPSS</v>
      </c>
      <c r="U28" s="6" t="str">
        <f>HLOOKUP(U$1,program!$E28:$J29,2,FALSE)</f>
        <v>KPSS</v>
      </c>
      <c r="V28" s="6" t="str">
        <f>HLOOKUP(V$1,program!$E28:$J29,2,FALSE)</f>
        <v>KPSS</v>
      </c>
      <c r="W28" s="6" t="str">
        <f>HLOOKUP(W$1,program!$E28:$J29,2,FALSE)</f>
        <v>KPSS</v>
      </c>
    </row>
    <row r="29" spans="1:23" s="34" customFormat="1" ht="15.75" thickBot="1" x14ac:dyDescent="0.25">
      <c r="A29" s="27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7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KPSS</v>
      </c>
      <c r="Q30" s="6" t="str">
        <f>HLOOKUP(Q$1,program!$E30:$J31,2,FALSE)</f>
        <v>KPSS</v>
      </c>
      <c r="R30" s="6" t="str">
        <f>HLOOKUP(R$1,program!$E30:$J31,2,FALSE)</f>
        <v>KPSS</v>
      </c>
      <c r="S30" s="6" t="str">
        <f>HLOOKUP(S$1,program!$E30:$J31,2,FALSE)</f>
        <v>KPSS</v>
      </c>
      <c r="T30" s="6" t="str">
        <f>HLOOKUP(T$1,program!$E30:$J31,2,FALSE)</f>
        <v>KPSS</v>
      </c>
      <c r="U30" s="6" t="str">
        <f>HLOOKUP(U$1,program!$E30:$J31,2,FALSE)</f>
        <v>KPSS</v>
      </c>
      <c r="V30" s="6" t="str">
        <f>HLOOKUP(V$1,program!$E30:$J31,2,FALSE)</f>
        <v>KPSS</v>
      </c>
      <c r="W30" s="6" t="str">
        <f>HLOOKUP(W$1,program!$E30:$J31,2,FALSE)</f>
        <v>KPSS</v>
      </c>
    </row>
    <row r="31" spans="1:23" s="34" customFormat="1" ht="15.75" thickBot="1" x14ac:dyDescent="0.25">
      <c r="A31" s="27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7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7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7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KPSS</v>
      </c>
      <c r="Q34" s="6" t="str">
        <f>HLOOKUP(Q$1,program!$E34:$J35,2,FALSE)</f>
        <v>KPSS</v>
      </c>
      <c r="R34" s="6" t="str">
        <f>HLOOKUP(R$1,program!$E34:$J35,2,FALSE)</f>
        <v>KPSS</v>
      </c>
      <c r="S34" s="6" t="str">
        <f>HLOOKUP(S$1,program!$E34:$J35,2,FALSE)</f>
        <v>KPSS</v>
      </c>
      <c r="T34" s="6" t="str">
        <f>HLOOKUP(T$1,program!$E34:$J35,2,FALSE)</f>
        <v>KPSS</v>
      </c>
      <c r="U34" s="6" t="str">
        <f>HLOOKUP(U$1,program!$E34:$J35,2,FALSE)</f>
        <v>KPSS</v>
      </c>
      <c r="V34" s="6" t="str">
        <f>HLOOKUP(V$1,program!$E34:$J35,2,FALSE)</f>
        <v>KPSS</v>
      </c>
      <c r="W34" s="6" t="str">
        <f>HLOOKUP(W$1,program!$E34:$J35,2,FALSE)</f>
        <v>KPSS</v>
      </c>
    </row>
    <row r="35" spans="1:23" s="34" customFormat="1" ht="15.75" thickBot="1" x14ac:dyDescent="0.25">
      <c r="A35" s="27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7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7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7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KPSS</v>
      </c>
      <c r="Q38" s="6" t="str">
        <f>HLOOKUP(Q$1,program!$E38:$J39,2,FALSE)</f>
        <v>KPSS</v>
      </c>
      <c r="R38" s="6" t="str">
        <f>HLOOKUP(R$1,program!$E38:$J39,2,FALSE)</f>
        <v>KPSS</v>
      </c>
      <c r="S38" s="6" t="str">
        <f>HLOOKUP(S$1,program!$E38:$J39,2,FALSE)</f>
        <v>KPSS</v>
      </c>
      <c r="T38" s="6" t="str">
        <f>HLOOKUP(T$1,program!$E38:$J39,2,FALSE)</f>
        <v>KPSS</v>
      </c>
      <c r="U38" s="6" t="str">
        <f>HLOOKUP(U$1,program!$E38:$J39,2,FALSE)</f>
        <v>KPSS</v>
      </c>
      <c r="V38" s="6" t="str">
        <f>HLOOKUP(V$1,program!$E38:$J39,2,FALSE)</f>
        <v>KPSS</v>
      </c>
      <c r="W38" s="6" t="str">
        <f>HLOOKUP(W$1,program!$E38:$J39,2,FALSE)</f>
        <v>KPSS</v>
      </c>
    </row>
    <row r="39" spans="1:23" s="34" customFormat="1" ht="15.75" thickBot="1" x14ac:dyDescent="0.25">
      <c r="A39" s="27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7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7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7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KPSS</v>
      </c>
      <c r="Q42" s="6" t="str">
        <f>HLOOKUP(Q$1,program!$E42:$J43,2,FALSE)</f>
        <v>KPSS</v>
      </c>
      <c r="R42" s="6" t="str">
        <f>HLOOKUP(R$1,program!$E42:$J43,2,FALSE)</f>
        <v>KPSS</v>
      </c>
      <c r="S42" s="6" t="str">
        <f>HLOOKUP(S$1,program!$E42:$J43,2,FALSE)</f>
        <v>KPSS</v>
      </c>
      <c r="T42" s="6" t="str">
        <f>HLOOKUP(T$1,program!$E42:$J43,2,FALSE)</f>
        <v>KPSS</v>
      </c>
      <c r="U42" s="6" t="str">
        <f>HLOOKUP(U$1,program!$E42:$J43,2,FALSE)</f>
        <v>KPSS</v>
      </c>
      <c r="V42" s="6" t="str">
        <f>HLOOKUP(V$1,program!$E42:$J43,2,FALSE)</f>
        <v>KPSS</v>
      </c>
      <c r="W42" s="6" t="str">
        <f>HLOOKUP(W$1,program!$E42:$J43,2,FALSE)</f>
        <v>KPSS</v>
      </c>
    </row>
    <row r="43" spans="1:23" s="34" customFormat="1" ht="15.75" customHeight="1" thickBot="1" x14ac:dyDescent="0.25">
      <c r="A43" s="27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7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77">
        <f>Ders_Programı!A47</f>
        <v>45488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7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7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7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7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7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7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7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7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7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7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 x14ac:dyDescent="0.25">
      <c r="A57" s="27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7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7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7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7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7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7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7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7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7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77">
        <f>Ders_Programı!A69</f>
        <v>45489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7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7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7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7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str">
        <f>HLOOKUP(H$1,program!$E72:$J73,2,FALSE)</f>
        <v>Çağdaş Sosyoloji Teorileri II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Çağdaş Sosyoloji Teorileri II</v>
      </c>
      <c r="Q72" s="6" t="str">
        <f>HLOOKUP(Q$1,program!$E72:$J73,2,FALSE)</f>
        <v>Çağdaş Sosyoloji Teorileri II</v>
      </c>
      <c r="R72" s="6" t="str">
        <f>HLOOKUP(R$1,program!$E72:$J73,2,FALSE)</f>
        <v>Çağdaş Sosyoloji Teorileri II</v>
      </c>
      <c r="S72" s="6" t="str">
        <f>HLOOKUP(S$1,program!$E72:$J73,2,FALSE)</f>
        <v>Çağdaş Sosyoloji Teorileri II</v>
      </c>
      <c r="T72" s="6" t="str">
        <f>HLOOKUP(T$1,program!$E72:$J73,2,FALSE)</f>
        <v>Çağdaş Sosyoloji Teorileri II</v>
      </c>
      <c r="U72" s="6" t="str">
        <f>HLOOKUP(U$1,program!$E72:$J73,2,FALSE)</f>
        <v>Çağdaş Sosyoloji Teorileri II</v>
      </c>
      <c r="V72" s="6" t="str">
        <f>HLOOKUP(V$1,program!$E72:$J73,2,FALSE)</f>
        <v>Çağdaş Sosyoloji Teorileri II</v>
      </c>
      <c r="W72" s="6" t="str">
        <f>HLOOKUP(W$1,program!$E72:$J73,2,FALSE)</f>
        <v>Çağdaş Sosyoloji Teorileri II</v>
      </c>
    </row>
    <row r="73" spans="1:23" s="34" customFormat="1" ht="15.75" thickBot="1" x14ac:dyDescent="0.25">
      <c r="A73" s="27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7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str">
        <f>HLOOKUP(H$1,program!$E74:$J75,2,FALSE)</f>
        <v>Kent Sosyolojisi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Kent Sosyolojisi</v>
      </c>
      <c r="Q74" s="6" t="str">
        <f>HLOOKUP(Q$1,program!$E74:$J75,2,FALSE)</f>
        <v>Kent Sosyolojisi</v>
      </c>
      <c r="R74" s="6" t="str">
        <f>HLOOKUP(R$1,program!$E74:$J75,2,FALSE)</f>
        <v>Kent Sosyolojisi</v>
      </c>
      <c r="S74" s="6" t="str">
        <f>HLOOKUP(S$1,program!$E74:$J75,2,FALSE)</f>
        <v>Kent Sosyolojisi</v>
      </c>
      <c r="T74" s="6" t="str">
        <f>HLOOKUP(T$1,program!$E74:$J75,2,FALSE)</f>
        <v>Kent Sosyolojisi</v>
      </c>
      <c r="U74" s="6" t="str">
        <f>HLOOKUP(U$1,program!$E74:$J75,2,FALSE)</f>
        <v>Kent Sosyolojisi</v>
      </c>
      <c r="V74" s="6" t="str">
        <f>HLOOKUP(V$1,program!$E74:$J75,2,FALSE)</f>
        <v>Kent Sosyolojisi</v>
      </c>
      <c r="W74" s="6" t="str">
        <f>HLOOKUP(W$1,program!$E74:$J75,2,FALSE)</f>
        <v>Kent Sosyolojisi</v>
      </c>
    </row>
    <row r="75" spans="1:23" s="34" customFormat="1" ht="15.75" thickBot="1" x14ac:dyDescent="0.25">
      <c r="A75" s="27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7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7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7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Sos. Bil. İstatistik II</v>
      </c>
      <c r="Q78" s="6" t="str">
        <f>HLOOKUP(Q$1,program!$E78:$J79,2,FALSE)</f>
        <v>Sos. Bil. İstatistik II</v>
      </c>
      <c r="R78" s="6" t="str">
        <f>HLOOKUP(R$1,program!$E78:$J79,2,FALSE)</f>
        <v>Sos. Bil. İstatistik II</v>
      </c>
      <c r="S78" s="6" t="str">
        <f>HLOOKUP(S$1,program!$E78:$J79,2,FALSE)</f>
        <v>Sos. Bil. İstatistik II</v>
      </c>
      <c r="T78" s="6" t="str">
        <f>HLOOKUP(T$1,program!$E78:$J79,2,FALSE)</f>
        <v>Sos. Bil. İstatistik II</v>
      </c>
      <c r="U78" s="6" t="str">
        <f>HLOOKUP(U$1,program!$E78:$J79,2,FALSE)</f>
        <v>Sos. Bil. İstatistik II</v>
      </c>
      <c r="V78" s="6" t="str">
        <f>HLOOKUP(V$1,program!$E78:$J79,2,FALSE)</f>
        <v>Sos. Bil. İstatistik II</v>
      </c>
      <c r="W78" s="6" t="str">
        <f>HLOOKUP(W$1,program!$E78:$J79,2,FALSE)</f>
        <v>Sos. Bil. İstatistik II</v>
      </c>
    </row>
    <row r="79" spans="1:23" s="34" customFormat="1" ht="15.75" thickBot="1" x14ac:dyDescent="0.25">
      <c r="A79" s="27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7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7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7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str">
        <f>HLOOKUP(H$1,program!$E82:$J83,2,FALSE)</f>
        <v>20. YY Felsefe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20. YY Felsefe</v>
      </c>
      <c r="Q82" s="6" t="str">
        <f>HLOOKUP(Q$1,program!$E82:$J83,2,FALSE)</f>
        <v>20. YY Felsefe</v>
      </c>
      <c r="R82" s="6" t="str">
        <f>HLOOKUP(R$1,program!$E82:$J83,2,FALSE)</f>
        <v>20. YY Felsefe</v>
      </c>
      <c r="S82" s="6" t="str">
        <f>HLOOKUP(S$1,program!$E82:$J83,2,FALSE)</f>
        <v>20. YY Felsefe</v>
      </c>
      <c r="T82" s="6" t="str">
        <f>HLOOKUP(T$1,program!$E82:$J83,2,FALSE)</f>
        <v>20. YY Felsefe</v>
      </c>
      <c r="U82" s="6" t="str">
        <f>HLOOKUP(U$1,program!$E82:$J83,2,FALSE)</f>
        <v>20. YY Felsefe</v>
      </c>
      <c r="V82" s="6" t="str">
        <f>HLOOKUP(V$1,program!$E82:$J83,2,FALSE)</f>
        <v>20. YY Felsefe</v>
      </c>
      <c r="W82" s="6" t="str">
        <f>HLOOKUP(W$1,program!$E82:$J83,2,FALSE)</f>
        <v>20. YY Felsefe</v>
      </c>
    </row>
    <row r="83" spans="1:23" s="34" customFormat="1" ht="15.75" thickBot="1" x14ac:dyDescent="0.25">
      <c r="A83" s="27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7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7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7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str">
        <f>HLOOKUP(H$1,program!$E86:$J87,2,FALSE)</f>
        <v>Modern Mantık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Modern Mantık</v>
      </c>
      <c r="Q86" s="6" t="str">
        <f>HLOOKUP(Q$1,program!$E86:$J87,2,FALSE)</f>
        <v>Modern Mantık</v>
      </c>
      <c r="R86" s="6" t="str">
        <f>HLOOKUP(R$1,program!$E86:$J87,2,FALSE)</f>
        <v>Modern Mantık</v>
      </c>
      <c r="S86" s="6" t="str">
        <f>HLOOKUP(S$1,program!$E86:$J87,2,FALSE)</f>
        <v>Modern Mantık</v>
      </c>
      <c r="T86" s="6" t="str">
        <f>HLOOKUP(T$1,program!$E86:$J87,2,FALSE)</f>
        <v>Modern Mantık</v>
      </c>
      <c r="U86" s="6" t="str">
        <f>HLOOKUP(U$1,program!$E86:$J87,2,FALSE)</f>
        <v>Modern Mantık</v>
      </c>
      <c r="V86" s="6" t="str">
        <f>HLOOKUP(V$1,program!$E86:$J87,2,FALSE)</f>
        <v>Modern Mantık</v>
      </c>
      <c r="W86" s="6" t="str">
        <f>HLOOKUP(W$1,program!$E86:$J87,2,FALSE)</f>
        <v>Modern Mantık</v>
      </c>
    </row>
    <row r="87" spans="1:23" s="34" customFormat="1" ht="15.75" customHeight="1" thickBot="1" x14ac:dyDescent="0.25">
      <c r="A87" s="27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7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77">
        <f>Ders_Programı!A92</f>
        <v>45490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str">
        <f>HLOOKUP(H$1,program!$E90:$J91,2,FALSE)</f>
        <v>1. SINIFLAR YABANCI DİL (YDİ114)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SINIFLAR YABANCI DİL (YDİ114)</v>
      </c>
      <c r="Q90" s="6" t="str">
        <f>HLOOKUP(Q$1,program!$E90:$J91,2,FALSE)</f>
        <v>1. SINIFLAR YABANCI DİL (YDİ114)</v>
      </c>
      <c r="R90" s="6" t="str">
        <f>HLOOKUP(R$1,program!$E90:$J91,2,FALSE)</f>
        <v>1. SINIFLAR YABANCI DİL (YDİ114)</v>
      </c>
      <c r="S90" s="6" t="str">
        <f>HLOOKUP(S$1,program!$E90:$J91,2,FALSE)</f>
        <v>1. SINIFLAR YABANCI DİL (YDİ114)</v>
      </c>
      <c r="T90" s="6" t="str">
        <f>HLOOKUP(T$1,program!$E90:$J91,2,FALSE)</f>
        <v>1. SINIFLAR YABANCI DİL (YDİ114)</v>
      </c>
      <c r="U90" s="6" t="str">
        <f>HLOOKUP(U$1,program!$E90:$J91,2,FALSE)</f>
        <v>1. SINIFLAR YABANCI DİL (YDİ114)</v>
      </c>
      <c r="V90" s="6" t="str">
        <f>HLOOKUP(V$1,program!$E90:$J91,2,FALSE)</f>
        <v>1. SINIFLAR YABANCI DİL (YDİ114)</v>
      </c>
      <c r="W90" s="6" t="str">
        <f>HLOOKUP(W$1,program!$E90:$J91,2,FALSE)</f>
        <v>1. SINIFLAR YABANCI DİL (YDİ114)</v>
      </c>
    </row>
    <row r="91" spans="1:23" s="34" customFormat="1" ht="15.75" thickBot="1" x14ac:dyDescent="0.25">
      <c r="A91" s="27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7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7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7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str">
        <f>HLOOKUP(I$1,program!$E94:$J95,2,FALSE)</f>
        <v>Ar. Yöntem ve Teknikleri II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Ar. Yöntem ve Teknikleri II</v>
      </c>
      <c r="Q94" s="6" t="str">
        <f>HLOOKUP(Q$1,program!$E94:$J95,2,FALSE)</f>
        <v>Ar. Yöntem ve Teknikleri II</v>
      </c>
      <c r="R94" s="6" t="str">
        <f>HLOOKUP(R$1,program!$E94:$J95,2,FALSE)</f>
        <v>Ar. Yöntem ve Teknikleri II</v>
      </c>
      <c r="S94" s="6" t="str">
        <f>HLOOKUP(S$1,program!$E94:$J95,2,FALSE)</f>
        <v>Ar. Yöntem ve Teknikleri II</v>
      </c>
      <c r="T94" s="6" t="str">
        <f>HLOOKUP(T$1,program!$E94:$J95,2,FALSE)</f>
        <v>Ar. Yöntem ve Teknikleri II</v>
      </c>
      <c r="U94" s="6" t="str">
        <f>HLOOKUP(U$1,program!$E94:$J95,2,FALSE)</f>
        <v>Ar. Yöntem ve Teknikleri II</v>
      </c>
      <c r="V94" s="6" t="str">
        <f>HLOOKUP(V$1,program!$E94:$J95,2,FALSE)</f>
        <v>Ar. Yöntem ve Teknikleri II</v>
      </c>
      <c r="W94" s="6" t="str">
        <f>HLOOKUP(W$1,program!$E94:$J95,2,FALSE)</f>
        <v>Ar. Yöntem ve Teknikleri II</v>
      </c>
    </row>
    <row r="95" spans="1:23" s="34" customFormat="1" ht="15.75" thickBot="1" x14ac:dyDescent="0.25">
      <c r="A95" s="27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7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str">
        <f>HLOOKUP(H$1,program!$E96:$J97,2,FALSE)</f>
        <v>2. SINIFLAR YABANCI DİL (YDİ214)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SINIFLAR YABANCI DİL (YDİ214)</v>
      </c>
      <c r="Q96" s="6" t="str">
        <f>HLOOKUP(Q$1,program!$E96:$J97,2,FALSE)</f>
        <v>2. SINIFLAR YABANCI DİL (YDİ214)</v>
      </c>
      <c r="R96" s="6" t="str">
        <f>HLOOKUP(R$1,program!$E96:$J97,2,FALSE)</f>
        <v>2. SINIFLAR YABANCI DİL (YDİ214)</v>
      </c>
      <c r="S96" s="6" t="str">
        <f>HLOOKUP(S$1,program!$E96:$J97,2,FALSE)</f>
        <v>2. SINIFLAR YABANCI DİL (YDİ214)</v>
      </c>
      <c r="T96" s="6" t="str">
        <f>HLOOKUP(T$1,program!$E96:$J97,2,FALSE)</f>
        <v>2. SINIFLAR YABANCI DİL (YDİ214)</v>
      </c>
      <c r="U96" s="6" t="str">
        <f>HLOOKUP(U$1,program!$E96:$J97,2,FALSE)</f>
        <v>2. SINIFLAR YABANCI DİL (YDİ214)</v>
      </c>
      <c r="V96" s="6" t="str">
        <f>HLOOKUP(V$1,program!$E96:$J97,2,FALSE)</f>
        <v>2. SINIFLAR YABANCI DİL (YDİ214)</v>
      </c>
      <c r="W96" s="6" t="str">
        <f>HLOOKUP(W$1,program!$E96:$J97,2,FALSE)</f>
        <v>2. SINIFLAR YABANCI DİL (YDİ214)</v>
      </c>
    </row>
    <row r="97" spans="1:23" s="34" customFormat="1" ht="15.75" thickBot="1" x14ac:dyDescent="0.25">
      <c r="A97" s="27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7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7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7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SSD (Sosyal Seçmeli Dersler)</v>
      </c>
      <c r="Q100" s="6" t="str">
        <f>HLOOKUP(Q$1,program!$E100:$J101,2,FALSE)</f>
        <v>SSD (Sosyal Seçmeli Dersler)</v>
      </c>
      <c r="R100" s="6" t="str">
        <f>HLOOKUP(R$1,program!$E100:$J101,2,FALSE)</f>
        <v>SSD (Sosyal Seçmeli Dersler)</v>
      </c>
      <c r="S100" s="6" t="str">
        <f>HLOOKUP(S$1,program!$E100:$J101,2,FALSE)</f>
        <v>SSD (Sosyal Seçmeli Dersler)</v>
      </c>
      <c r="T100" s="6" t="str">
        <f>HLOOKUP(T$1,program!$E100:$J101,2,FALSE)</f>
        <v>SSD (Sosyal Seçmeli Dersler)</v>
      </c>
      <c r="U100" s="6" t="str">
        <f>HLOOKUP(U$1,program!$E100:$J101,2,FALSE)</f>
        <v>SSD (Sosyal Seçmeli Dersler)</v>
      </c>
      <c r="V100" s="6" t="str">
        <f>HLOOKUP(V$1,program!$E100:$J101,2,FALSE)</f>
        <v>SSD (Sosyal Seçmeli Dersler)</v>
      </c>
      <c r="W100" s="6" t="str">
        <f>HLOOKUP(W$1,program!$E100:$J101,2,FALSE)</f>
        <v>SSD (Sosyal Seçmeli Dersler)</v>
      </c>
    </row>
    <row r="101" spans="1:23" s="34" customFormat="1" ht="15.75" thickBot="1" x14ac:dyDescent="0.25">
      <c r="A101" s="27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7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7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7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SSD (Sosyal Seçmeli Dersler)</v>
      </c>
      <c r="Q104" s="6" t="str">
        <f>HLOOKUP(Q$1,program!$E104:$J105,2,FALSE)</f>
        <v>SSD (Sosyal Seçmeli Dersler)</v>
      </c>
      <c r="R104" s="6" t="str">
        <f>HLOOKUP(R$1,program!$E104:$J105,2,FALSE)</f>
        <v>SSD (Sosyal Seçmeli Dersler)</v>
      </c>
      <c r="S104" s="6" t="str">
        <f>HLOOKUP(S$1,program!$E104:$J105,2,FALSE)</f>
        <v>SSD (Sosyal Seçmeli Dersler)</v>
      </c>
      <c r="T104" s="6" t="str">
        <f>HLOOKUP(T$1,program!$E104:$J105,2,FALSE)</f>
        <v>SSD (Sosyal Seçmeli Dersler)</v>
      </c>
      <c r="U104" s="6" t="str">
        <f>HLOOKUP(U$1,program!$E104:$J105,2,FALSE)</f>
        <v>SSD (Sosyal Seçmeli Dersler)</v>
      </c>
      <c r="V104" s="6" t="str">
        <f>HLOOKUP(V$1,program!$E104:$J105,2,FALSE)</f>
        <v>SSD (Sosyal Seçmeli Dersler)</v>
      </c>
      <c r="W104" s="6" t="str">
        <f>HLOOKUP(W$1,program!$E104:$J105,2,FALSE)</f>
        <v>SSD (Sosyal Seçmeli Dersler)</v>
      </c>
    </row>
    <row r="105" spans="1:23" s="34" customFormat="1" ht="15.75" thickBot="1" x14ac:dyDescent="0.25">
      <c r="A105" s="27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7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7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7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7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7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77">
        <f>Ders_Programı!A114</f>
        <v>45491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7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7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7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7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str">
        <f>HLOOKUP(H$1,program!$E116:$J117,2,FALSE)</f>
        <v>Endüstri ve Örgüt Psikolojisi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Endüstri ve Örgüt Psikolojisi</v>
      </c>
      <c r="Q116" s="6" t="str">
        <f>HLOOKUP(Q$1,program!$E116:$J117,2,FALSE)</f>
        <v>Endüstri ve Örgüt Psikolojisi</v>
      </c>
      <c r="R116" s="6" t="str">
        <f>HLOOKUP(R$1,program!$E116:$J117,2,FALSE)</f>
        <v>Endüstri ve Örgüt Psikolojisi</v>
      </c>
      <c r="S116" s="6" t="str">
        <f>HLOOKUP(S$1,program!$E116:$J117,2,FALSE)</f>
        <v>Endüstri ve Örgüt Psikolojisi</v>
      </c>
      <c r="T116" s="6" t="str">
        <f>HLOOKUP(T$1,program!$E116:$J117,2,FALSE)</f>
        <v>Endüstri ve Örgüt Psikolojisi</v>
      </c>
      <c r="U116" s="6" t="str">
        <f>HLOOKUP(U$1,program!$E116:$J117,2,FALSE)</f>
        <v>Endüstri ve Örgüt Psikolojisi</v>
      </c>
      <c r="V116" s="6" t="str">
        <f>HLOOKUP(V$1,program!$E116:$J117,2,FALSE)</f>
        <v>Endüstri ve Örgüt Psikolojisi</v>
      </c>
      <c r="W116" s="6" t="str">
        <f>HLOOKUP(W$1,program!$E116:$J117,2,FALSE)</f>
        <v>Endüstri ve Örgüt Psikolojisi</v>
      </c>
    </row>
    <row r="117" spans="1:23" s="34" customFormat="1" ht="15.75" thickBot="1" x14ac:dyDescent="0.25">
      <c r="A117" s="27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7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str">
        <f>HLOOKUP(H$1,program!$E118:$J119,2,FALSE)</f>
        <v>Klasik Sosyoloji Teorileri II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Klasik Sosyoloji Teorileri II</v>
      </c>
      <c r="Q118" s="6" t="str">
        <f>HLOOKUP(Q$1,program!$E118:$J119,2,FALSE)</f>
        <v>Klasik Sosyoloji Teorileri II</v>
      </c>
      <c r="R118" s="6" t="str">
        <f>HLOOKUP(R$1,program!$E118:$J119,2,FALSE)</f>
        <v>Klasik Sosyoloji Teorileri II</v>
      </c>
      <c r="S118" s="6" t="str">
        <f>HLOOKUP(S$1,program!$E118:$J119,2,FALSE)</f>
        <v>Klasik Sosyoloji Teorileri II</v>
      </c>
      <c r="T118" s="6" t="str">
        <f>HLOOKUP(T$1,program!$E118:$J119,2,FALSE)</f>
        <v>Klasik Sosyoloji Teorileri II</v>
      </c>
      <c r="U118" s="6" t="str">
        <f>HLOOKUP(U$1,program!$E118:$J119,2,FALSE)</f>
        <v>Klasik Sosyoloji Teorileri II</v>
      </c>
      <c r="V118" s="6" t="str">
        <f>HLOOKUP(V$1,program!$E118:$J119,2,FALSE)</f>
        <v>Klasik Sosyoloji Teorileri II</v>
      </c>
      <c r="W118" s="6" t="str">
        <f>HLOOKUP(W$1,program!$E118:$J119,2,FALSE)</f>
        <v>Klasik Sosyoloji Teorileri II</v>
      </c>
    </row>
    <row r="119" spans="1:23" s="34" customFormat="1" ht="15.75" thickBot="1" x14ac:dyDescent="0.25">
      <c r="A119" s="27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7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7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7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str">
        <f>HLOOKUP(H$1,program!$E122:$J123,2,FALSE)</f>
        <v>Felsefeye Giriş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Felsefeye Giriş</v>
      </c>
      <c r="Q122" s="6" t="str">
        <f>HLOOKUP(Q$1,program!$E122:$J123,2,FALSE)</f>
        <v>Felsefeye Giriş</v>
      </c>
      <c r="R122" s="6" t="str">
        <f>HLOOKUP(R$1,program!$E122:$J123,2,FALSE)</f>
        <v>Felsefeye Giriş</v>
      </c>
      <c r="S122" s="6" t="str">
        <f>HLOOKUP(S$1,program!$E122:$J123,2,FALSE)</f>
        <v>Felsefeye Giriş</v>
      </c>
      <c r="T122" s="6" t="str">
        <f>HLOOKUP(T$1,program!$E122:$J123,2,FALSE)</f>
        <v>Felsefeye Giriş</v>
      </c>
      <c r="U122" s="6" t="str">
        <f>HLOOKUP(U$1,program!$E122:$J123,2,FALSE)</f>
        <v>Felsefeye Giriş</v>
      </c>
      <c r="V122" s="6" t="str">
        <f>HLOOKUP(V$1,program!$E122:$J123,2,FALSE)</f>
        <v>Felsefeye Giriş</v>
      </c>
      <c r="W122" s="6" t="str">
        <f>HLOOKUP(W$1,program!$E122:$J123,2,FALSE)</f>
        <v>Felsefeye Giriş</v>
      </c>
    </row>
    <row r="123" spans="1:23" s="34" customFormat="1" ht="15.75" thickBot="1" x14ac:dyDescent="0.25">
      <c r="A123" s="27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7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7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7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str">
        <f>HLOOKUP(H$1,program!$E126:$J127,2,FALSE)</f>
        <v>Türkiye'de Sosyoloji II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Türkiye'de Sosyoloji II</v>
      </c>
      <c r="Q126" s="6" t="str">
        <f>HLOOKUP(Q$1,program!$E126:$J127,2,FALSE)</f>
        <v>Türkiye'de Sosyoloji II</v>
      </c>
      <c r="R126" s="6" t="str">
        <f>HLOOKUP(R$1,program!$E126:$J127,2,FALSE)</f>
        <v>Türkiye'de Sosyoloji II</v>
      </c>
      <c r="S126" s="6" t="str">
        <f>HLOOKUP(S$1,program!$E126:$J127,2,FALSE)</f>
        <v>Türkiye'de Sosyoloji II</v>
      </c>
      <c r="T126" s="6" t="str">
        <f>HLOOKUP(T$1,program!$E126:$J127,2,FALSE)</f>
        <v>Türkiye'de Sosyoloji II</v>
      </c>
      <c r="U126" s="6" t="str">
        <f>HLOOKUP(U$1,program!$E126:$J127,2,FALSE)</f>
        <v>Türkiye'de Sosyoloji II</v>
      </c>
      <c r="V126" s="6" t="str">
        <f>HLOOKUP(V$1,program!$E126:$J127,2,FALSE)</f>
        <v>Türkiye'de Sosyoloji II</v>
      </c>
      <c r="W126" s="6" t="str">
        <f>HLOOKUP(W$1,program!$E126:$J127,2,FALSE)</f>
        <v>Türkiye'de Sosyoloji II</v>
      </c>
    </row>
    <row r="127" spans="1:23" s="34" customFormat="1" ht="15.75" thickBot="1" x14ac:dyDescent="0.25">
      <c r="A127" s="27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7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7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7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7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7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77">
        <f>Ders_Programı!A137</f>
        <v>45492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7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7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7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7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str">
        <f>HLOOKUP(H$1,program!$E138:$J139,2,FALSE)</f>
        <v>Türkiye'nin Güncel Sorunları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Türkiye'nin Güncel Sorunları</v>
      </c>
      <c r="Q138" s="6" t="str">
        <f>HLOOKUP(Q$1,program!$E138:$J139,2,FALSE)</f>
        <v>Türkiye'nin Güncel Sorunları</v>
      </c>
      <c r="R138" s="6" t="str">
        <f>HLOOKUP(R$1,program!$E138:$J139,2,FALSE)</f>
        <v>Türkiye'nin Güncel Sorunları</v>
      </c>
      <c r="S138" s="6" t="str">
        <f>HLOOKUP(S$1,program!$E138:$J139,2,FALSE)</f>
        <v>Türkiye'nin Güncel Sorunları</v>
      </c>
      <c r="T138" s="6" t="str">
        <f>HLOOKUP(T$1,program!$E138:$J139,2,FALSE)</f>
        <v>Türkiye'nin Güncel Sorunları</v>
      </c>
      <c r="U138" s="6" t="str">
        <f>HLOOKUP(U$1,program!$E138:$J139,2,FALSE)</f>
        <v>Türkiye'nin Güncel Sorunları</v>
      </c>
      <c r="V138" s="6" t="str">
        <f>HLOOKUP(V$1,program!$E138:$J139,2,FALSE)</f>
        <v>Türkiye'nin Güncel Sorunları</v>
      </c>
      <c r="W138" s="6" t="str">
        <f>HLOOKUP(W$1,program!$E138:$J139,2,FALSE)</f>
        <v>Türkiye'nin Güncel Sorunları</v>
      </c>
    </row>
    <row r="139" spans="1:23" s="34" customFormat="1" ht="15.75" thickBot="1" x14ac:dyDescent="0.25">
      <c r="A139" s="27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7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str">
        <f>HLOOKUP(H$1,program!$E140:$J141,2,FALSE)</f>
        <v>Sosyolojiye Giriş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Sosyolojiye Giriş</v>
      </c>
      <c r="Q140" s="6" t="str">
        <f>HLOOKUP(Q$1,program!$E140:$J141,2,FALSE)</f>
        <v>Sosyolojiye Giriş</v>
      </c>
      <c r="R140" s="6" t="str">
        <f>HLOOKUP(R$1,program!$E140:$J141,2,FALSE)</f>
        <v>Sosyolojiye Giriş</v>
      </c>
      <c r="S140" s="6" t="str">
        <f>HLOOKUP(S$1,program!$E140:$J141,2,FALSE)</f>
        <v>Sosyolojiye Giriş</v>
      </c>
      <c r="T140" s="6" t="str">
        <f>HLOOKUP(T$1,program!$E140:$J141,2,FALSE)</f>
        <v>Sosyolojiye Giriş</v>
      </c>
      <c r="U140" s="6" t="str">
        <f>HLOOKUP(U$1,program!$E140:$J141,2,FALSE)</f>
        <v>Sosyolojiye Giriş</v>
      </c>
      <c r="V140" s="6" t="str">
        <f>HLOOKUP(V$1,program!$E140:$J141,2,FALSE)</f>
        <v>Sosyolojiye Giriş</v>
      </c>
      <c r="W140" s="6" t="str">
        <f>HLOOKUP(W$1,program!$E140:$J141,2,FALSE)</f>
        <v>Sosyolojiye Giriş</v>
      </c>
    </row>
    <row r="141" spans="1:23" s="34" customFormat="1" ht="15.75" thickBot="1" x14ac:dyDescent="0.25">
      <c r="A141" s="27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7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7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7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str">
        <f>HLOOKUP(H$1,program!$E144:$J145,2,FALSE)</f>
        <v>Gelişim Psikolojisi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Gelişim Psikolojisi</v>
      </c>
      <c r="Q144" s="6" t="str">
        <f>HLOOKUP(Q$1,program!$E144:$J145,2,FALSE)</f>
        <v>Gelişim Psikolojisi</v>
      </c>
      <c r="R144" s="6" t="str">
        <f>HLOOKUP(R$1,program!$E144:$J145,2,FALSE)</f>
        <v>Gelişim Psikolojisi</v>
      </c>
      <c r="S144" s="6" t="str">
        <f>HLOOKUP(S$1,program!$E144:$J145,2,FALSE)</f>
        <v>Gelişim Psikolojisi</v>
      </c>
      <c r="T144" s="6" t="str">
        <f>HLOOKUP(T$1,program!$E144:$J145,2,FALSE)</f>
        <v>Gelişim Psikolojisi</v>
      </c>
      <c r="U144" s="6" t="str">
        <f>HLOOKUP(U$1,program!$E144:$J145,2,FALSE)</f>
        <v>Gelişim Psikolojisi</v>
      </c>
      <c r="V144" s="6" t="str">
        <f>HLOOKUP(V$1,program!$E144:$J145,2,FALSE)</f>
        <v>Gelişim Psikolojisi</v>
      </c>
      <c r="W144" s="6" t="str">
        <f>HLOOKUP(W$1,program!$E144:$J145,2,FALSE)</f>
        <v>Gelişim Psikolojisi</v>
      </c>
    </row>
    <row r="145" spans="1:23" s="34" customFormat="1" ht="15.75" thickBot="1" x14ac:dyDescent="0.25">
      <c r="A145" s="27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7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7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7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str">
        <f>HLOOKUP(H$1,program!$E148:$J149,2,FALSE)</f>
        <v>İktisada Giriş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İktisada Giriş</v>
      </c>
      <c r="Q148" s="6" t="str">
        <f>HLOOKUP(Q$1,program!$E148:$J149,2,FALSE)</f>
        <v>İktisada Giriş</v>
      </c>
      <c r="R148" s="6" t="str">
        <f>HLOOKUP(R$1,program!$E148:$J149,2,FALSE)</f>
        <v>İktisada Giriş</v>
      </c>
      <c r="S148" s="6" t="str">
        <f>HLOOKUP(S$1,program!$E148:$J149,2,FALSE)</f>
        <v>İktisada Giriş</v>
      </c>
      <c r="T148" s="6" t="str">
        <f>HLOOKUP(T$1,program!$E148:$J149,2,FALSE)</f>
        <v>İktisada Giriş</v>
      </c>
      <c r="U148" s="6" t="str">
        <f>HLOOKUP(U$1,program!$E148:$J149,2,FALSE)</f>
        <v>İktisada Giriş</v>
      </c>
      <c r="V148" s="6" t="str">
        <f>HLOOKUP(V$1,program!$E148:$J149,2,FALSE)</f>
        <v>İktisada Giriş</v>
      </c>
      <c r="W148" s="6" t="str">
        <f>HLOOKUP(W$1,program!$E148:$J149,2,FALSE)</f>
        <v>İktisada Giriş</v>
      </c>
    </row>
    <row r="149" spans="1:23" s="34" customFormat="1" ht="15.75" thickBot="1" x14ac:dyDescent="0.25">
      <c r="A149" s="27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7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7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7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str">
        <f>HLOOKUP(H$1,program!$E152:$J153,2,FALSE)</f>
        <v>Ortaçağ Felsefesi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Ortaçağ Felsefesi</v>
      </c>
      <c r="Q152" s="6" t="str">
        <f>HLOOKUP(Q$1,program!$E152:$J153,2,FALSE)</f>
        <v>Ortaçağ Felsefesi</v>
      </c>
      <c r="R152" s="6" t="str">
        <f>HLOOKUP(R$1,program!$E152:$J153,2,FALSE)</f>
        <v>Ortaçağ Felsefesi</v>
      </c>
      <c r="S152" s="6" t="str">
        <f>HLOOKUP(S$1,program!$E152:$J153,2,FALSE)</f>
        <v>Ortaçağ Felsefesi</v>
      </c>
      <c r="T152" s="6" t="str">
        <f>HLOOKUP(T$1,program!$E152:$J153,2,FALSE)</f>
        <v>Ortaçağ Felsefesi</v>
      </c>
      <c r="U152" s="6" t="str">
        <f>HLOOKUP(U$1,program!$E152:$J153,2,FALSE)</f>
        <v>Ortaçağ Felsefesi</v>
      </c>
      <c r="V152" s="6" t="str">
        <f>HLOOKUP(V$1,program!$E152:$J153,2,FALSE)</f>
        <v>Ortaçağ Felsefesi</v>
      </c>
      <c r="W152" s="6" t="str">
        <f>HLOOKUP(W$1,program!$E152:$J153,2,FALSE)</f>
        <v>Ortaçağ Felsefesi</v>
      </c>
    </row>
    <row r="153" spans="1:23" s="34" customFormat="1" ht="15.75" customHeight="1" thickBot="1" x14ac:dyDescent="0.25">
      <c r="A153" s="27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7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77">
        <f>Ders_Programı!A161</f>
        <v>45493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KPSS</v>
      </c>
      <c r="Q156" s="6" t="str">
        <f>HLOOKUP(Q$1,program!$E156:$J157,2,FALSE)</f>
        <v>KPSS</v>
      </c>
      <c r="R156" s="6" t="str">
        <f>HLOOKUP(R$1,program!$E156:$J157,2,FALSE)</f>
        <v>KPSS</v>
      </c>
      <c r="S156" s="6" t="str">
        <f>HLOOKUP(S$1,program!$E156:$J157,2,FALSE)</f>
        <v>KPSS</v>
      </c>
      <c r="T156" s="6" t="str">
        <f>HLOOKUP(T$1,program!$E156:$J157,2,FALSE)</f>
        <v>KPSS</v>
      </c>
      <c r="U156" s="6" t="str">
        <f>HLOOKUP(U$1,program!$E156:$J157,2,FALSE)</f>
        <v>KPSS</v>
      </c>
      <c r="V156" s="6" t="str">
        <f>HLOOKUP(V$1,program!$E156:$J157,2,FALSE)</f>
        <v>KPSS</v>
      </c>
      <c r="W156" s="6" t="str">
        <f>HLOOKUP(W$1,program!$E156:$J157,2,FALSE)</f>
        <v>KPSS</v>
      </c>
    </row>
    <row r="157" spans="1:23" s="34" customFormat="1" ht="15.75" thickBot="1" x14ac:dyDescent="0.25">
      <c r="A157" s="27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7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7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7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KPSS</v>
      </c>
      <c r="Q160" s="6" t="str">
        <f>HLOOKUP(Q$1,program!$E160:$J161,2,FALSE)</f>
        <v>KPSS</v>
      </c>
      <c r="R160" s="6" t="str">
        <f>HLOOKUP(R$1,program!$E160:$J161,2,FALSE)</f>
        <v>KPSS</v>
      </c>
      <c r="S160" s="6" t="str">
        <f>HLOOKUP(S$1,program!$E160:$J161,2,FALSE)</f>
        <v>KPSS</v>
      </c>
      <c r="T160" s="6" t="str">
        <f>HLOOKUP(T$1,program!$E160:$J161,2,FALSE)</f>
        <v>KPSS</v>
      </c>
      <c r="U160" s="6" t="str">
        <f>HLOOKUP(U$1,program!$E160:$J161,2,FALSE)</f>
        <v>KPSS</v>
      </c>
      <c r="V160" s="6" t="str">
        <f>HLOOKUP(V$1,program!$E160:$J161,2,FALSE)</f>
        <v>KPSS</v>
      </c>
      <c r="W160" s="6" t="str">
        <f>HLOOKUP(W$1,program!$E160:$J161,2,FALSE)</f>
        <v>KPSS</v>
      </c>
    </row>
    <row r="161" spans="1:23" s="34" customFormat="1" ht="15.75" thickBot="1" x14ac:dyDescent="0.25">
      <c r="A161" s="27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7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KPSS</v>
      </c>
      <c r="Q162" s="6" t="str">
        <f>HLOOKUP(Q$1,program!$E162:$J163,2,FALSE)</f>
        <v>KPSS</v>
      </c>
      <c r="R162" s="6" t="str">
        <f>HLOOKUP(R$1,program!$E162:$J163,2,FALSE)</f>
        <v>KPSS</v>
      </c>
      <c r="S162" s="6" t="str">
        <f>HLOOKUP(S$1,program!$E162:$J163,2,FALSE)</f>
        <v>KPSS</v>
      </c>
      <c r="T162" s="6" t="str">
        <f>HLOOKUP(T$1,program!$E162:$J163,2,FALSE)</f>
        <v>KPSS</v>
      </c>
      <c r="U162" s="6" t="str">
        <f>HLOOKUP(U$1,program!$E162:$J163,2,FALSE)</f>
        <v>KPSS</v>
      </c>
      <c r="V162" s="6" t="str">
        <f>HLOOKUP(V$1,program!$E162:$J163,2,FALSE)</f>
        <v>KPSS</v>
      </c>
      <c r="W162" s="6" t="str">
        <f>HLOOKUP(W$1,program!$E162:$J163,2,FALSE)</f>
        <v>KPSS</v>
      </c>
    </row>
    <row r="163" spans="1:23" s="34" customFormat="1" ht="15.75" thickBot="1" x14ac:dyDescent="0.25">
      <c r="A163" s="27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7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7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7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KPSS</v>
      </c>
      <c r="Q166" s="6" t="str">
        <f>HLOOKUP(Q$1,program!$E166:$J167,2,FALSE)</f>
        <v>KPSS</v>
      </c>
      <c r="R166" s="6" t="str">
        <f>HLOOKUP(R$1,program!$E166:$J167,2,FALSE)</f>
        <v>KPSS</v>
      </c>
      <c r="S166" s="6" t="str">
        <f>HLOOKUP(S$1,program!$E166:$J167,2,FALSE)</f>
        <v>KPSS</v>
      </c>
      <c r="T166" s="6" t="str">
        <f>HLOOKUP(T$1,program!$E166:$J167,2,FALSE)</f>
        <v>KPSS</v>
      </c>
      <c r="U166" s="6" t="str">
        <f>HLOOKUP(U$1,program!$E166:$J167,2,FALSE)</f>
        <v>KPSS</v>
      </c>
      <c r="V166" s="6" t="str">
        <f>HLOOKUP(V$1,program!$E166:$J167,2,FALSE)</f>
        <v>KPSS</v>
      </c>
      <c r="W166" s="6" t="str">
        <f>HLOOKUP(W$1,program!$E166:$J167,2,FALSE)</f>
        <v>KPSS</v>
      </c>
    </row>
    <row r="167" spans="1:23" s="34" customFormat="1" ht="15.75" thickBot="1" x14ac:dyDescent="0.25">
      <c r="A167" s="27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7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7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7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KPSS</v>
      </c>
      <c r="Q170" s="6" t="str">
        <f>HLOOKUP(Q$1,program!$E170:$J171,2,FALSE)</f>
        <v>KPSS</v>
      </c>
      <c r="R170" s="6" t="str">
        <f>HLOOKUP(R$1,program!$E170:$J171,2,FALSE)</f>
        <v>KPSS</v>
      </c>
      <c r="S170" s="6" t="str">
        <f>HLOOKUP(S$1,program!$E170:$J171,2,FALSE)</f>
        <v>KPSS</v>
      </c>
      <c r="T170" s="6" t="str">
        <f>HLOOKUP(T$1,program!$E170:$J171,2,FALSE)</f>
        <v>KPSS</v>
      </c>
      <c r="U170" s="6" t="str">
        <f>HLOOKUP(U$1,program!$E170:$J171,2,FALSE)</f>
        <v>KPSS</v>
      </c>
      <c r="V170" s="6" t="str">
        <f>HLOOKUP(V$1,program!$E170:$J171,2,FALSE)</f>
        <v>KPSS</v>
      </c>
      <c r="W170" s="6" t="str">
        <f>HLOOKUP(W$1,program!$E170:$J171,2,FALSE)</f>
        <v>KPSS</v>
      </c>
    </row>
    <row r="171" spans="1:23" s="34" customFormat="1" ht="15.75" thickBot="1" x14ac:dyDescent="0.25">
      <c r="A171" s="27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7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7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7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KPSS</v>
      </c>
      <c r="Q174" s="6" t="str">
        <f>HLOOKUP(Q$1,program!$E174:$J175,2,FALSE)</f>
        <v>KPSS</v>
      </c>
      <c r="R174" s="6" t="str">
        <f>HLOOKUP(R$1,program!$E174:$J175,2,FALSE)</f>
        <v>KPSS</v>
      </c>
      <c r="S174" s="6" t="str">
        <f>HLOOKUP(S$1,program!$E174:$J175,2,FALSE)</f>
        <v>KPSS</v>
      </c>
      <c r="T174" s="6" t="str">
        <f>HLOOKUP(T$1,program!$E174:$J175,2,FALSE)</f>
        <v>KPSS</v>
      </c>
      <c r="U174" s="6" t="str">
        <f>HLOOKUP(U$1,program!$E174:$J175,2,FALSE)</f>
        <v>KPSS</v>
      </c>
      <c r="V174" s="6" t="str">
        <f>HLOOKUP(V$1,program!$E174:$J175,2,FALSE)</f>
        <v>KPSS</v>
      </c>
      <c r="W174" s="6" t="str">
        <f>HLOOKUP(W$1,program!$E174:$J175,2,FALSE)</f>
        <v>KPSS</v>
      </c>
    </row>
    <row r="175" spans="1:23" s="34" customFormat="1" ht="15.75" customHeight="1" thickBot="1" x14ac:dyDescent="0.25">
      <c r="A175" s="27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7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77">
        <f>Ders_Programı!A183</f>
        <v>45494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KPSS</v>
      </c>
      <c r="Q178" s="6" t="str">
        <f>HLOOKUP(Q$1,program!$E178:$J179,2,FALSE)</f>
        <v>KPSS</v>
      </c>
      <c r="R178" s="6" t="str">
        <f>HLOOKUP(R$1,program!$E178:$J179,2,FALSE)</f>
        <v>KPSS</v>
      </c>
      <c r="S178" s="6" t="str">
        <f>HLOOKUP(S$1,program!$E178:$J179,2,FALSE)</f>
        <v>KPSS</v>
      </c>
      <c r="T178" s="6" t="str">
        <f>HLOOKUP(T$1,program!$E178:$J179,2,FALSE)</f>
        <v>KPSS</v>
      </c>
      <c r="U178" s="6" t="str">
        <f>HLOOKUP(U$1,program!$E178:$J179,2,FALSE)</f>
        <v>KPSS</v>
      </c>
      <c r="V178" s="6" t="str">
        <f>HLOOKUP(V$1,program!$E178:$J179,2,FALSE)</f>
        <v>KPSS</v>
      </c>
      <c r="W178" s="6" t="str">
        <f>HLOOKUP(W$1,program!$E178:$J179,2,FALSE)</f>
        <v>KPSS</v>
      </c>
    </row>
    <row r="179" spans="1:23" s="34" customFormat="1" ht="15.75" thickBot="1" x14ac:dyDescent="0.25">
      <c r="A179" s="27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7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7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7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KPSS</v>
      </c>
      <c r="Q182" s="6" t="str">
        <f>HLOOKUP(Q$1,program!$E182:$J183,2,FALSE)</f>
        <v>KPSS</v>
      </c>
      <c r="R182" s="6" t="str">
        <f>HLOOKUP(R$1,program!$E182:$J183,2,FALSE)</f>
        <v>KPSS</v>
      </c>
      <c r="S182" s="6" t="str">
        <f>HLOOKUP(S$1,program!$E182:$J183,2,FALSE)</f>
        <v>KPSS</v>
      </c>
      <c r="T182" s="6" t="str">
        <f>HLOOKUP(T$1,program!$E182:$J183,2,FALSE)</f>
        <v>KPSS</v>
      </c>
      <c r="U182" s="6" t="str">
        <f>HLOOKUP(U$1,program!$E182:$J183,2,FALSE)</f>
        <v>KPSS</v>
      </c>
      <c r="V182" s="6" t="str">
        <f>HLOOKUP(V$1,program!$E182:$J183,2,FALSE)</f>
        <v>KPSS</v>
      </c>
      <c r="W182" s="6" t="str">
        <f>HLOOKUP(W$1,program!$E182:$J183,2,FALSE)</f>
        <v>KPSS</v>
      </c>
    </row>
    <row r="183" spans="1:23" s="34" customFormat="1" ht="15.75" thickBot="1" x14ac:dyDescent="0.25">
      <c r="A183" s="27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7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KPSS</v>
      </c>
      <c r="Q184" s="6" t="str">
        <f>HLOOKUP(Q$1,program!$E184:$J185,2,FALSE)</f>
        <v>KPSS</v>
      </c>
      <c r="R184" s="6" t="str">
        <f>HLOOKUP(R$1,program!$E184:$J185,2,FALSE)</f>
        <v>KPSS</v>
      </c>
      <c r="S184" s="6" t="str">
        <f>HLOOKUP(S$1,program!$E184:$J185,2,FALSE)</f>
        <v>KPSS</v>
      </c>
      <c r="T184" s="6" t="str">
        <f>HLOOKUP(T$1,program!$E184:$J185,2,FALSE)</f>
        <v>KPSS</v>
      </c>
      <c r="U184" s="6" t="str">
        <f>HLOOKUP(U$1,program!$E184:$J185,2,FALSE)</f>
        <v>KPSS</v>
      </c>
      <c r="V184" s="6" t="str">
        <f>HLOOKUP(V$1,program!$E184:$J185,2,FALSE)</f>
        <v>KPSS</v>
      </c>
      <c r="W184" s="6" t="str">
        <f>HLOOKUP(W$1,program!$E184:$J185,2,FALSE)</f>
        <v>KPSS</v>
      </c>
    </row>
    <row r="185" spans="1:23" s="34" customFormat="1" ht="15.75" thickBot="1" x14ac:dyDescent="0.25">
      <c r="A185" s="27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7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7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7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KPSS</v>
      </c>
      <c r="Q188" s="6" t="str">
        <f>HLOOKUP(Q$1,program!$E188:$J189,2,FALSE)</f>
        <v>KPSS</v>
      </c>
      <c r="R188" s="6" t="str">
        <f>HLOOKUP(R$1,program!$E188:$J189,2,FALSE)</f>
        <v>KPSS</v>
      </c>
      <c r="S188" s="6" t="str">
        <f>HLOOKUP(S$1,program!$E188:$J189,2,FALSE)</f>
        <v>KPSS</v>
      </c>
      <c r="T188" s="6" t="str">
        <f>HLOOKUP(T$1,program!$E188:$J189,2,FALSE)</f>
        <v>KPSS</v>
      </c>
      <c r="U188" s="6" t="str">
        <f>HLOOKUP(U$1,program!$E188:$J189,2,FALSE)</f>
        <v>KPSS</v>
      </c>
      <c r="V188" s="6" t="str">
        <f>HLOOKUP(V$1,program!$E188:$J189,2,FALSE)</f>
        <v>KPSS</v>
      </c>
      <c r="W188" s="6" t="str">
        <f>HLOOKUP(W$1,program!$E188:$J189,2,FALSE)</f>
        <v>KPSS</v>
      </c>
    </row>
    <row r="189" spans="1:23" s="34" customFormat="1" ht="15.75" thickBot="1" x14ac:dyDescent="0.25">
      <c r="A189" s="27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7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7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7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KPSS</v>
      </c>
      <c r="Q192" s="6" t="str">
        <f>HLOOKUP(Q$1,program!$E192:$J193,2,FALSE)</f>
        <v>KPSS</v>
      </c>
      <c r="R192" s="6" t="str">
        <f>HLOOKUP(R$1,program!$E192:$J193,2,FALSE)</f>
        <v>KPSS</v>
      </c>
      <c r="S192" s="6" t="str">
        <f>HLOOKUP(S$1,program!$E192:$J193,2,FALSE)</f>
        <v>KPSS</v>
      </c>
      <c r="T192" s="6" t="str">
        <f>HLOOKUP(T$1,program!$E192:$J193,2,FALSE)</f>
        <v>KPSS</v>
      </c>
      <c r="U192" s="6" t="str">
        <f>HLOOKUP(U$1,program!$E192:$J193,2,FALSE)</f>
        <v>KPSS</v>
      </c>
      <c r="V192" s="6" t="str">
        <f>HLOOKUP(V$1,program!$E192:$J193,2,FALSE)</f>
        <v>KPSS</v>
      </c>
      <c r="W192" s="6" t="str">
        <f>HLOOKUP(W$1,program!$E192:$J193,2,FALSE)</f>
        <v>KPSS</v>
      </c>
    </row>
    <row r="193" spans="1:23" s="34" customFormat="1" ht="15.75" thickBot="1" x14ac:dyDescent="0.25">
      <c r="A193" s="27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7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7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7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KPSS</v>
      </c>
      <c r="Q196" s="6" t="str">
        <f>HLOOKUP(Q$1,program!$E196:$J197,2,FALSE)</f>
        <v>KPSS</v>
      </c>
      <c r="R196" s="6" t="str">
        <f>HLOOKUP(R$1,program!$E196:$J197,2,FALSE)</f>
        <v>KPSS</v>
      </c>
      <c r="S196" s="6" t="str">
        <f>HLOOKUP(S$1,program!$E196:$J197,2,FALSE)</f>
        <v>KPSS</v>
      </c>
      <c r="T196" s="6" t="str">
        <f>HLOOKUP(T$1,program!$E196:$J197,2,FALSE)</f>
        <v>KPSS</v>
      </c>
      <c r="U196" s="6" t="str">
        <f>HLOOKUP(U$1,program!$E196:$J197,2,FALSE)</f>
        <v>KPSS</v>
      </c>
      <c r="V196" s="6" t="str">
        <f>HLOOKUP(V$1,program!$E196:$J197,2,FALSE)</f>
        <v>KPSS</v>
      </c>
      <c r="W196" s="6" t="str">
        <f>HLOOKUP(W$1,program!$E196:$J197,2,FALSE)</f>
        <v>KPSS</v>
      </c>
    </row>
    <row r="197" spans="1:23" s="34" customFormat="1" ht="15.75" customHeight="1" thickBot="1" x14ac:dyDescent="0.25">
      <c r="A197" s="27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7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77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7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7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7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7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7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7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7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7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7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7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7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7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7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7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7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7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7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7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7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7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77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7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7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7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7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7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7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7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7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7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7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7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7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7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7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7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7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7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7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7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7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77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7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7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7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7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7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7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7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7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7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7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7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7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7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7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7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7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7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7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7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7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7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7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7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7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7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7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7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7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7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7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7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7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7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7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7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7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7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7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7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7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7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7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7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7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7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7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7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7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7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7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7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7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7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7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7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7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7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7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7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7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7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7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9"/>
      <c r="B1" s="280"/>
      <c r="C1" s="280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77">
        <f>Ders_Programı!A3</f>
        <v>45486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ORTAK DERSLER</v>
      </c>
      <c r="M2" s="6" t="str">
        <f>HLOOKUP(M$1,program!$E2:$J3,2,FALSE)</f>
        <v>ORTAK DERSLER</v>
      </c>
      <c r="N2" s="6" t="str">
        <f>HLOOKUP(N$1,program!$E2:$J3,2,FALSE)</f>
        <v>ORTAK DERSLER</v>
      </c>
      <c r="O2" s="6" t="str">
        <f>HLOOKUP(O$1,program!$E2:$J3,2,FALSE)</f>
        <v>ORTAK DERSLER</v>
      </c>
      <c r="P2" s="6" t="str">
        <f>HLOOKUP(P$1,program!$E2:$J3,2,FALSE)</f>
        <v>ORTAK DERSLER</v>
      </c>
      <c r="Q2" s="6" t="str">
        <f>HLOOKUP(Q$1,program!$E2:$J3,2,FALSE)</f>
        <v>ORTAK DERSLER</v>
      </c>
      <c r="R2" s="6" t="str">
        <f>HLOOKUP(R$1,program!$E2:$J3,2,FALSE)</f>
        <v>ORTAK DERSLER</v>
      </c>
      <c r="S2" s="6" t="str">
        <f>HLOOKUP(S$1,program!$E2:$J3,2,FALSE)</f>
        <v>ORTAK DERSLER</v>
      </c>
      <c r="T2" s="6" t="str">
        <f>HLOOKUP(T$1,program!$E2:$J3,2,FALSE)</f>
        <v>ORTAK DERSLER</v>
      </c>
      <c r="U2" s="6" t="str">
        <f>HLOOKUP(U$1,program!$E2:$J3,2,FALSE)</f>
        <v>ORTAK DERSLER</v>
      </c>
      <c r="V2" s="6" t="str">
        <f>HLOOKUP(V$1,program!$E2:$J3,2,FALSE)</f>
        <v>ORTAK DERSLER</v>
      </c>
      <c r="W2" s="6" t="str">
        <f>HLOOKUP(W$1,program!$E2:$J3,2,FALSE)</f>
        <v>ORTAK DERSLER</v>
      </c>
    </row>
    <row r="3" spans="1:23" s="34" customFormat="1" ht="15.75" thickBot="1" x14ac:dyDescent="0.25">
      <c r="A3" s="27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7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7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7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ORTAK DERSLER</v>
      </c>
      <c r="M6" s="6" t="str">
        <f>HLOOKUP(M$1,program!$E6:$J7,2,FALSE)</f>
        <v>ORTAK DERSLER</v>
      </c>
      <c r="N6" s="6" t="str">
        <f>HLOOKUP(N$1,program!$E6:$J7,2,FALSE)</f>
        <v>ORTAK DERSLER</v>
      </c>
      <c r="O6" s="6" t="str">
        <f>HLOOKUP(O$1,program!$E6:$J7,2,FALSE)</f>
        <v>ORTAK DERSLER</v>
      </c>
      <c r="P6" s="6" t="str">
        <f>HLOOKUP(P$1,program!$E6:$J7,2,FALSE)</f>
        <v>ORTAK DERSLER</v>
      </c>
      <c r="Q6" s="6" t="str">
        <f>HLOOKUP(Q$1,program!$E6:$J7,2,FALSE)</f>
        <v>ORTAK DERSLER</v>
      </c>
      <c r="R6" s="6" t="str">
        <f>HLOOKUP(R$1,program!$E6:$J7,2,FALSE)</f>
        <v>ORTAK DERSLER</v>
      </c>
      <c r="S6" s="6" t="str">
        <f>HLOOKUP(S$1,program!$E6:$J7,2,FALSE)</f>
        <v>ORTAK DERSLER</v>
      </c>
      <c r="T6" s="6" t="str">
        <f>HLOOKUP(T$1,program!$E6:$J7,2,FALSE)</f>
        <v>ORTAK DERSLER</v>
      </c>
      <c r="U6" s="6" t="str">
        <f>HLOOKUP(U$1,program!$E6:$J7,2,FALSE)</f>
        <v>ORTAK DERSLER</v>
      </c>
      <c r="V6" s="6" t="str">
        <f>HLOOKUP(V$1,program!$E6:$J7,2,FALSE)</f>
        <v>ORTAK DERSLER</v>
      </c>
      <c r="W6" s="6" t="str">
        <f>HLOOKUP(W$1,program!$E6:$J7,2,FALSE)</f>
        <v>ORTAK DERSLER</v>
      </c>
    </row>
    <row r="7" spans="1:23" s="34" customFormat="1" ht="15.75" thickBot="1" x14ac:dyDescent="0.25">
      <c r="A7" s="27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7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ORTAK DERSLER</v>
      </c>
      <c r="M8" s="6" t="str">
        <f>HLOOKUP(M$1,program!$E8:$J9,2,FALSE)</f>
        <v>ORTAK DERSLER</v>
      </c>
      <c r="N8" s="6" t="str">
        <f>HLOOKUP(N$1,program!$E8:$J9,2,FALSE)</f>
        <v>ORTAK DERSLER</v>
      </c>
      <c r="O8" s="6" t="str">
        <f>HLOOKUP(O$1,program!$E8:$J9,2,FALSE)</f>
        <v>ORTAK DERSLER</v>
      </c>
      <c r="P8" s="6" t="str">
        <f>HLOOKUP(P$1,program!$E8:$J9,2,FALSE)</f>
        <v>ORTAK DERSLER</v>
      </c>
      <c r="Q8" s="6" t="str">
        <f>HLOOKUP(Q$1,program!$E8:$J9,2,FALSE)</f>
        <v>ORTAK DERSLER</v>
      </c>
      <c r="R8" s="6" t="str">
        <f>HLOOKUP(R$1,program!$E8:$J9,2,FALSE)</f>
        <v>ORTAK DERSLER</v>
      </c>
      <c r="S8" s="6" t="str">
        <f>HLOOKUP(S$1,program!$E8:$J9,2,FALSE)</f>
        <v>ORTAK DERSLER</v>
      </c>
      <c r="T8" s="6" t="str">
        <f>HLOOKUP(T$1,program!$E8:$J9,2,FALSE)</f>
        <v>ORTAK DERSLER</v>
      </c>
      <c r="U8" s="6" t="str">
        <f>HLOOKUP(U$1,program!$E8:$J9,2,FALSE)</f>
        <v>ORTAK DERSLER</v>
      </c>
      <c r="V8" s="6" t="str">
        <f>HLOOKUP(V$1,program!$E8:$J9,2,FALSE)</f>
        <v>ORTAK DERSLER</v>
      </c>
      <c r="W8" s="6" t="str">
        <f>HLOOKUP(W$1,program!$E8:$J9,2,FALSE)</f>
        <v>ORTAK DERSLER</v>
      </c>
    </row>
    <row r="9" spans="1:23" s="34" customFormat="1" ht="15.75" thickBot="1" x14ac:dyDescent="0.25">
      <c r="A9" s="27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7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7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7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ORTAK DERSLER</v>
      </c>
      <c r="M12" s="6" t="str">
        <f>HLOOKUP(M$1,program!$E12:$J13,2,FALSE)</f>
        <v>ORTAK DERSLER</v>
      </c>
      <c r="N12" s="6" t="str">
        <f>HLOOKUP(N$1,program!$E12:$J13,2,FALSE)</f>
        <v>ORTAK DERSLER</v>
      </c>
      <c r="O12" s="6" t="str">
        <f>HLOOKUP(O$1,program!$E12:$J13,2,FALSE)</f>
        <v>ORTAK DERSLER</v>
      </c>
      <c r="P12" s="6" t="str">
        <f>HLOOKUP(P$1,program!$E12:$J13,2,FALSE)</f>
        <v>ORTAK DERSLER</v>
      </c>
      <c r="Q12" s="6" t="str">
        <f>HLOOKUP(Q$1,program!$E12:$J13,2,FALSE)</f>
        <v>ORTAK DERSLER</v>
      </c>
      <c r="R12" s="6" t="str">
        <f>HLOOKUP(R$1,program!$E12:$J13,2,FALSE)</f>
        <v>ORTAK DERSLER</v>
      </c>
      <c r="S12" s="6" t="str">
        <f>HLOOKUP(S$1,program!$E12:$J13,2,FALSE)</f>
        <v>ORTAK DERSLER</v>
      </c>
      <c r="T12" s="6" t="str">
        <f>HLOOKUP(T$1,program!$E12:$J13,2,FALSE)</f>
        <v>ORTAK DERSLER</v>
      </c>
      <c r="U12" s="6" t="str">
        <f>HLOOKUP(U$1,program!$E12:$J13,2,FALSE)</f>
        <v>ORTAK DERSLER</v>
      </c>
      <c r="V12" s="6" t="str">
        <f>HLOOKUP(V$1,program!$E12:$J13,2,FALSE)</f>
        <v>ORTAK DERSLER</v>
      </c>
      <c r="W12" s="6" t="str">
        <f>HLOOKUP(W$1,program!$E12:$J13,2,FALSE)</f>
        <v>ORTAK DERSLER</v>
      </c>
    </row>
    <row r="13" spans="1:23" s="34" customFormat="1" ht="15.75" thickBot="1" x14ac:dyDescent="0.25">
      <c r="A13" s="27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7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7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7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7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7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7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7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7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7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77">
        <f>Ders_Programı!A25</f>
        <v>45487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KPSS</v>
      </c>
      <c r="M24" s="6" t="str">
        <f>HLOOKUP(M$1,program!$E24:$J25,2,FALSE)</f>
        <v>KPSS</v>
      </c>
      <c r="N24" s="6" t="str">
        <f>HLOOKUP(N$1,program!$E24:$J25,2,FALSE)</f>
        <v>KPSS</v>
      </c>
      <c r="O24" s="6" t="str">
        <f>HLOOKUP(O$1,program!$E24:$J25,2,FALSE)</f>
        <v>KPSS</v>
      </c>
      <c r="P24" s="6" t="str">
        <f>HLOOKUP(P$1,program!$E24:$J25,2,FALSE)</f>
        <v>KPSS</v>
      </c>
      <c r="Q24" s="6" t="str">
        <f>HLOOKUP(Q$1,program!$E24:$J25,2,FALSE)</f>
        <v>KPSS</v>
      </c>
      <c r="R24" s="6" t="str">
        <f>HLOOKUP(R$1,program!$E24:$J25,2,FALSE)</f>
        <v>KPSS</v>
      </c>
      <c r="S24" s="6" t="str">
        <f>HLOOKUP(S$1,program!$E24:$J25,2,FALSE)</f>
        <v>KPSS</v>
      </c>
      <c r="T24" s="6" t="str">
        <f>HLOOKUP(T$1,program!$E24:$J25,2,FALSE)</f>
        <v>KPSS</v>
      </c>
      <c r="U24" s="6" t="str">
        <f>HLOOKUP(U$1,program!$E24:$J25,2,FALSE)</f>
        <v>KPSS</v>
      </c>
      <c r="V24" s="6" t="str">
        <f>HLOOKUP(V$1,program!$E24:$J25,2,FALSE)</f>
        <v>KPSS</v>
      </c>
      <c r="W24" s="6" t="str">
        <f>HLOOKUP(W$1,program!$E24:$J25,2,FALSE)</f>
        <v>KPSS</v>
      </c>
    </row>
    <row r="25" spans="1:23" s="34" customFormat="1" ht="15.75" thickBot="1" x14ac:dyDescent="0.25">
      <c r="A25" s="27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7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7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7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KPSS</v>
      </c>
      <c r="M28" s="6" t="str">
        <f>HLOOKUP(M$1,program!$E28:$J29,2,FALSE)</f>
        <v>KPSS</v>
      </c>
      <c r="N28" s="6" t="str">
        <f>HLOOKUP(N$1,program!$E28:$J29,2,FALSE)</f>
        <v>KPSS</v>
      </c>
      <c r="O28" s="6" t="str">
        <f>HLOOKUP(O$1,program!$E28:$J29,2,FALSE)</f>
        <v>KPSS</v>
      </c>
      <c r="P28" s="6" t="str">
        <f>HLOOKUP(P$1,program!$E28:$J29,2,FALSE)</f>
        <v>KPSS</v>
      </c>
      <c r="Q28" s="6" t="str">
        <f>HLOOKUP(Q$1,program!$E28:$J29,2,FALSE)</f>
        <v>KPSS</v>
      </c>
      <c r="R28" s="6" t="str">
        <f>HLOOKUP(R$1,program!$E28:$J29,2,FALSE)</f>
        <v>KPSS</v>
      </c>
      <c r="S28" s="6" t="str">
        <f>HLOOKUP(S$1,program!$E28:$J29,2,FALSE)</f>
        <v>KPSS</v>
      </c>
      <c r="T28" s="6" t="str">
        <f>HLOOKUP(T$1,program!$E28:$J29,2,FALSE)</f>
        <v>KPSS</v>
      </c>
      <c r="U28" s="6" t="str">
        <f>HLOOKUP(U$1,program!$E28:$J29,2,FALSE)</f>
        <v>KPSS</v>
      </c>
      <c r="V28" s="6" t="str">
        <f>HLOOKUP(V$1,program!$E28:$J29,2,FALSE)</f>
        <v>KPSS</v>
      </c>
      <c r="W28" s="6" t="str">
        <f>HLOOKUP(W$1,program!$E28:$J29,2,FALSE)</f>
        <v>KPSS</v>
      </c>
    </row>
    <row r="29" spans="1:23" s="34" customFormat="1" ht="15.75" thickBot="1" x14ac:dyDescent="0.25">
      <c r="A29" s="27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7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KPSS</v>
      </c>
      <c r="M30" s="6" t="str">
        <f>HLOOKUP(M$1,program!$E30:$J31,2,FALSE)</f>
        <v>KPSS</v>
      </c>
      <c r="N30" s="6" t="str">
        <f>HLOOKUP(N$1,program!$E30:$J31,2,FALSE)</f>
        <v>KPSS</v>
      </c>
      <c r="O30" s="6" t="str">
        <f>HLOOKUP(O$1,program!$E30:$J31,2,FALSE)</f>
        <v>KPSS</v>
      </c>
      <c r="P30" s="6" t="str">
        <f>HLOOKUP(P$1,program!$E30:$J31,2,FALSE)</f>
        <v>KPSS</v>
      </c>
      <c r="Q30" s="6" t="str">
        <f>HLOOKUP(Q$1,program!$E30:$J31,2,FALSE)</f>
        <v>KPSS</v>
      </c>
      <c r="R30" s="6" t="str">
        <f>HLOOKUP(R$1,program!$E30:$J31,2,FALSE)</f>
        <v>KPSS</v>
      </c>
      <c r="S30" s="6" t="str">
        <f>HLOOKUP(S$1,program!$E30:$J31,2,FALSE)</f>
        <v>KPSS</v>
      </c>
      <c r="T30" s="6" t="str">
        <f>HLOOKUP(T$1,program!$E30:$J31,2,FALSE)</f>
        <v>KPSS</v>
      </c>
      <c r="U30" s="6" t="str">
        <f>HLOOKUP(U$1,program!$E30:$J31,2,FALSE)</f>
        <v>KPSS</v>
      </c>
      <c r="V30" s="6" t="str">
        <f>HLOOKUP(V$1,program!$E30:$J31,2,FALSE)</f>
        <v>KPSS</v>
      </c>
      <c r="W30" s="6" t="str">
        <f>HLOOKUP(W$1,program!$E30:$J31,2,FALSE)</f>
        <v>KPSS</v>
      </c>
    </row>
    <row r="31" spans="1:23" s="34" customFormat="1" ht="15.75" thickBot="1" x14ac:dyDescent="0.25">
      <c r="A31" s="27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7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7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7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KPSS</v>
      </c>
      <c r="M34" s="6" t="str">
        <f>HLOOKUP(M$1,program!$E34:$J35,2,FALSE)</f>
        <v>KPSS</v>
      </c>
      <c r="N34" s="6" t="str">
        <f>HLOOKUP(N$1,program!$E34:$J35,2,FALSE)</f>
        <v>KPSS</v>
      </c>
      <c r="O34" s="6" t="str">
        <f>HLOOKUP(O$1,program!$E34:$J35,2,FALSE)</f>
        <v>KPSS</v>
      </c>
      <c r="P34" s="6" t="str">
        <f>HLOOKUP(P$1,program!$E34:$J35,2,FALSE)</f>
        <v>KPSS</v>
      </c>
      <c r="Q34" s="6" t="str">
        <f>HLOOKUP(Q$1,program!$E34:$J35,2,FALSE)</f>
        <v>KPSS</v>
      </c>
      <c r="R34" s="6" t="str">
        <f>HLOOKUP(R$1,program!$E34:$J35,2,FALSE)</f>
        <v>KPSS</v>
      </c>
      <c r="S34" s="6" t="str">
        <f>HLOOKUP(S$1,program!$E34:$J35,2,FALSE)</f>
        <v>KPSS</v>
      </c>
      <c r="T34" s="6" t="str">
        <f>HLOOKUP(T$1,program!$E34:$J35,2,FALSE)</f>
        <v>KPSS</v>
      </c>
      <c r="U34" s="6" t="str">
        <f>HLOOKUP(U$1,program!$E34:$J35,2,FALSE)</f>
        <v>KPSS</v>
      </c>
      <c r="V34" s="6" t="str">
        <f>HLOOKUP(V$1,program!$E34:$J35,2,FALSE)</f>
        <v>KPSS</v>
      </c>
      <c r="W34" s="6" t="str">
        <f>HLOOKUP(W$1,program!$E34:$J35,2,FALSE)</f>
        <v>KPSS</v>
      </c>
    </row>
    <row r="35" spans="1:23" s="34" customFormat="1" ht="15.75" thickBot="1" x14ac:dyDescent="0.25">
      <c r="A35" s="27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7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7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7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KPSS</v>
      </c>
      <c r="M38" s="6" t="str">
        <f>HLOOKUP(M$1,program!$E38:$J39,2,FALSE)</f>
        <v>KPSS</v>
      </c>
      <c r="N38" s="6" t="str">
        <f>HLOOKUP(N$1,program!$E38:$J39,2,FALSE)</f>
        <v>KPSS</v>
      </c>
      <c r="O38" s="6" t="str">
        <f>HLOOKUP(O$1,program!$E38:$J39,2,FALSE)</f>
        <v>KPSS</v>
      </c>
      <c r="P38" s="6" t="str">
        <f>HLOOKUP(P$1,program!$E38:$J39,2,FALSE)</f>
        <v>KPSS</v>
      </c>
      <c r="Q38" s="6" t="str">
        <f>HLOOKUP(Q$1,program!$E38:$J39,2,FALSE)</f>
        <v>KPSS</v>
      </c>
      <c r="R38" s="6" t="str">
        <f>HLOOKUP(R$1,program!$E38:$J39,2,FALSE)</f>
        <v>KPSS</v>
      </c>
      <c r="S38" s="6" t="str">
        <f>HLOOKUP(S$1,program!$E38:$J39,2,FALSE)</f>
        <v>KPSS</v>
      </c>
      <c r="T38" s="6" t="str">
        <f>HLOOKUP(T$1,program!$E38:$J39,2,FALSE)</f>
        <v>KPSS</v>
      </c>
      <c r="U38" s="6" t="str">
        <f>HLOOKUP(U$1,program!$E38:$J39,2,FALSE)</f>
        <v>KPSS</v>
      </c>
      <c r="V38" s="6" t="str">
        <f>HLOOKUP(V$1,program!$E38:$J39,2,FALSE)</f>
        <v>KPSS</v>
      </c>
      <c r="W38" s="6" t="str">
        <f>HLOOKUP(W$1,program!$E38:$J39,2,FALSE)</f>
        <v>KPSS</v>
      </c>
    </row>
    <row r="39" spans="1:23" s="34" customFormat="1" ht="15.75" thickBot="1" x14ac:dyDescent="0.25">
      <c r="A39" s="27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7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7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7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KPSS</v>
      </c>
      <c r="M42" s="6" t="str">
        <f>HLOOKUP(M$1,program!$E42:$J43,2,FALSE)</f>
        <v>KPSS</v>
      </c>
      <c r="N42" s="6" t="str">
        <f>HLOOKUP(N$1,program!$E42:$J43,2,FALSE)</f>
        <v>KPSS</v>
      </c>
      <c r="O42" s="6" t="str">
        <f>HLOOKUP(O$1,program!$E42:$J43,2,FALSE)</f>
        <v>KPSS</v>
      </c>
      <c r="P42" s="6" t="str">
        <f>HLOOKUP(P$1,program!$E42:$J43,2,FALSE)</f>
        <v>KPSS</v>
      </c>
      <c r="Q42" s="6" t="str">
        <f>HLOOKUP(Q$1,program!$E42:$J43,2,FALSE)</f>
        <v>KPSS</v>
      </c>
      <c r="R42" s="6" t="str">
        <f>HLOOKUP(R$1,program!$E42:$J43,2,FALSE)</f>
        <v>KPSS</v>
      </c>
      <c r="S42" s="6" t="str">
        <f>HLOOKUP(S$1,program!$E42:$J43,2,FALSE)</f>
        <v>KPSS</v>
      </c>
      <c r="T42" s="6" t="str">
        <f>HLOOKUP(T$1,program!$E42:$J43,2,FALSE)</f>
        <v>KPSS</v>
      </c>
      <c r="U42" s="6" t="str">
        <f>HLOOKUP(U$1,program!$E42:$J43,2,FALSE)</f>
        <v>KPSS</v>
      </c>
      <c r="V42" s="6" t="str">
        <f>HLOOKUP(V$1,program!$E42:$J43,2,FALSE)</f>
        <v>KPSS</v>
      </c>
      <c r="W42" s="6" t="str">
        <f>HLOOKUP(W$1,program!$E42:$J43,2,FALSE)</f>
        <v>KPSS</v>
      </c>
    </row>
    <row r="43" spans="1:23" s="34" customFormat="1" ht="15.75" customHeight="1" thickBot="1" x14ac:dyDescent="0.25">
      <c r="A43" s="27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7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77">
        <f>Ders_Programı!A47</f>
        <v>45488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7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7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7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7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7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7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7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7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7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7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 x14ac:dyDescent="0.25">
      <c r="A57" s="27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7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7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7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7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7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7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7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7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7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77">
        <f>Ders_Programı!A69</f>
        <v>45489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7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7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7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7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Çağdaş Sosyoloji Teorileri II</v>
      </c>
      <c r="M72" s="6" t="str">
        <f>HLOOKUP(M$1,program!$E72:$J73,2,FALSE)</f>
        <v>Çağdaş Sosyoloji Teorileri II</v>
      </c>
      <c r="N72" s="6" t="str">
        <f>HLOOKUP(N$1,program!$E72:$J73,2,FALSE)</f>
        <v>Çağdaş Sosyoloji Teorileri II</v>
      </c>
      <c r="O72" s="6" t="str">
        <f>HLOOKUP(O$1,program!$E72:$J73,2,FALSE)</f>
        <v>Çağdaş Sosyoloji Teorileri II</v>
      </c>
      <c r="P72" s="6" t="str">
        <f>HLOOKUP(P$1,program!$E72:$J73,2,FALSE)</f>
        <v>Çağdaş Sosyoloji Teorileri II</v>
      </c>
      <c r="Q72" s="6" t="str">
        <f>HLOOKUP(Q$1,program!$E72:$J73,2,FALSE)</f>
        <v>Çağdaş Sosyoloji Teorileri II</v>
      </c>
      <c r="R72" s="6" t="str">
        <f>HLOOKUP(R$1,program!$E72:$J73,2,FALSE)</f>
        <v>Çağdaş Sosyoloji Teorileri II</v>
      </c>
      <c r="S72" s="6" t="str">
        <f>HLOOKUP(S$1,program!$E72:$J73,2,FALSE)</f>
        <v>Çağdaş Sosyoloji Teorileri II</v>
      </c>
      <c r="T72" s="6" t="str">
        <f>HLOOKUP(T$1,program!$E72:$J73,2,FALSE)</f>
        <v>Çağdaş Sosyoloji Teorileri II</v>
      </c>
      <c r="U72" s="6" t="str">
        <f>HLOOKUP(U$1,program!$E72:$J73,2,FALSE)</f>
        <v>Çağdaş Sosyoloji Teorileri II</v>
      </c>
      <c r="V72" s="6" t="str">
        <f>HLOOKUP(V$1,program!$E72:$J73,2,FALSE)</f>
        <v>Çağdaş Sosyoloji Teorileri II</v>
      </c>
      <c r="W72" s="6" t="str">
        <f>HLOOKUP(W$1,program!$E72:$J73,2,FALSE)</f>
        <v>Çağdaş Sosyoloji Teorileri II</v>
      </c>
    </row>
    <row r="73" spans="1:23" s="34" customFormat="1" ht="15.75" thickBot="1" x14ac:dyDescent="0.25">
      <c r="A73" s="27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7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Kent Sosyolojisi</v>
      </c>
      <c r="M74" s="6" t="str">
        <f>HLOOKUP(M$1,program!$E74:$J75,2,FALSE)</f>
        <v>Kent Sosyolojisi</v>
      </c>
      <c r="N74" s="6" t="str">
        <f>HLOOKUP(N$1,program!$E74:$J75,2,FALSE)</f>
        <v>Kent Sosyolojisi</v>
      </c>
      <c r="O74" s="6" t="str">
        <f>HLOOKUP(O$1,program!$E74:$J75,2,FALSE)</f>
        <v>Kent Sosyolojisi</v>
      </c>
      <c r="P74" s="6" t="str">
        <f>HLOOKUP(P$1,program!$E74:$J75,2,FALSE)</f>
        <v>Kent Sosyolojisi</v>
      </c>
      <c r="Q74" s="6" t="str">
        <f>HLOOKUP(Q$1,program!$E74:$J75,2,FALSE)</f>
        <v>Kent Sosyolojisi</v>
      </c>
      <c r="R74" s="6" t="str">
        <f>HLOOKUP(R$1,program!$E74:$J75,2,FALSE)</f>
        <v>Kent Sosyolojisi</v>
      </c>
      <c r="S74" s="6" t="str">
        <f>HLOOKUP(S$1,program!$E74:$J75,2,FALSE)</f>
        <v>Kent Sosyolojisi</v>
      </c>
      <c r="T74" s="6" t="str">
        <f>HLOOKUP(T$1,program!$E74:$J75,2,FALSE)</f>
        <v>Kent Sosyolojisi</v>
      </c>
      <c r="U74" s="6" t="str">
        <f>HLOOKUP(U$1,program!$E74:$J75,2,FALSE)</f>
        <v>Kent Sosyolojisi</v>
      </c>
      <c r="V74" s="6" t="str">
        <f>HLOOKUP(V$1,program!$E74:$J75,2,FALSE)</f>
        <v>Kent Sosyolojisi</v>
      </c>
      <c r="W74" s="6" t="str">
        <f>HLOOKUP(W$1,program!$E74:$J75,2,FALSE)</f>
        <v>Kent Sosyolojisi</v>
      </c>
    </row>
    <row r="75" spans="1:23" s="34" customFormat="1" ht="15.75" thickBot="1" x14ac:dyDescent="0.25">
      <c r="A75" s="27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7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7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7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Sos. Bil. İstatistik II</v>
      </c>
      <c r="M78" s="6" t="str">
        <f>HLOOKUP(M$1,program!$E78:$J79,2,FALSE)</f>
        <v>Sos. Bil. İstatistik II</v>
      </c>
      <c r="N78" s="6" t="str">
        <f>HLOOKUP(N$1,program!$E78:$J79,2,FALSE)</f>
        <v>Sos. Bil. İstatistik II</v>
      </c>
      <c r="O78" s="6" t="str">
        <f>HLOOKUP(O$1,program!$E78:$J79,2,FALSE)</f>
        <v>Sos. Bil. İstatistik II</v>
      </c>
      <c r="P78" s="6" t="str">
        <f>HLOOKUP(P$1,program!$E78:$J79,2,FALSE)</f>
        <v>Sos. Bil. İstatistik II</v>
      </c>
      <c r="Q78" s="6" t="str">
        <f>HLOOKUP(Q$1,program!$E78:$J79,2,FALSE)</f>
        <v>Sos. Bil. İstatistik II</v>
      </c>
      <c r="R78" s="6" t="str">
        <f>HLOOKUP(R$1,program!$E78:$J79,2,FALSE)</f>
        <v>Sos. Bil. İstatistik II</v>
      </c>
      <c r="S78" s="6" t="str">
        <f>HLOOKUP(S$1,program!$E78:$J79,2,FALSE)</f>
        <v>Sos. Bil. İstatistik II</v>
      </c>
      <c r="T78" s="6" t="str">
        <f>HLOOKUP(T$1,program!$E78:$J79,2,FALSE)</f>
        <v>Sos. Bil. İstatistik II</v>
      </c>
      <c r="U78" s="6" t="str">
        <f>HLOOKUP(U$1,program!$E78:$J79,2,FALSE)</f>
        <v>Sos. Bil. İstatistik II</v>
      </c>
      <c r="V78" s="6" t="str">
        <f>HLOOKUP(V$1,program!$E78:$J79,2,FALSE)</f>
        <v>Sos. Bil. İstatistik II</v>
      </c>
      <c r="W78" s="6" t="str">
        <f>HLOOKUP(W$1,program!$E78:$J79,2,FALSE)</f>
        <v>Sos. Bil. İstatistik II</v>
      </c>
    </row>
    <row r="79" spans="1:23" s="34" customFormat="1" ht="15.75" thickBot="1" x14ac:dyDescent="0.25">
      <c r="A79" s="27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7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7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7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20. YY Felsefe</v>
      </c>
      <c r="M82" s="6" t="str">
        <f>HLOOKUP(M$1,program!$E82:$J83,2,FALSE)</f>
        <v>20. YY Felsefe</v>
      </c>
      <c r="N82" s="6" t="str">
        <f>HLOOKUP(N$1,program!$E82:$J83,2,FALSE)</f>
        <v>20. YY Felsefe</v>
      </c>
      <c r="O82" s="6" t="str">
        <f>HLOOKUP(O$1,program!$E82:$J83,2,FALSE)</f>
        <v>20. YY Felsefe</v>
      </c>
      <c r="P82" s="6" t="str">
        <f>HLOOKUP(P$1,program!$E82:$J83,2,FALSE)</f>
        <v>20. YY Felsefe</v>
      </c>
      <c r="Q82" s="6" t="str">
        <f>HLOOKUP(Q$1,program!$E82:$J83,2,FALSE)</f>
        <v>20. YY Felsefe</v>
      </c>
      <c r="R82" s="6" t="str">
        <f>HLOOKUP(R$1,program!$E82:$J83,2,FALSE)</f>
        <v>20. YY Felsefe</v>
      </c>
      <c r="S82" s="6" t="str">
        <f>HLOOKUP(S$1,program!$E82:$J83,2,FALSE)</f>
        <v>20. YY Felsefe</v>
      </c>
      <c r="T82" s="6" t="str">
        <f>HLOOKUP(T$1,program!$E82:$J83,2,FALSE)</f>
        <v>20. YY Felsefe</v>
      </c>
      <c r="U82" s="6" t="str">
        <f>HLOOKUP(U$1,program!$E82:$J83,2,FALSE)</f>
        <v>20. YY Felsefe</v>
      </c>
      <c r="V82" s="6" t="str">
        <f>HLOOKUP(V$1,program!$E82:$J83,2,FALSE)</f>
        <v>20. YY Felsefe</v>
      </c>
      <c r="W82" s="6" t="str">
        <f>HLOOKUP(W$1,program!$E82:$J83,2,FALSE)</f>
        <v>20. YY Felsefe</v>
      </c>
    </row>
    <row r="83" spans="1:23" s="34" customFormat="1" ht="15.75" thickBot="1" x14ac:dyDescent="0.25">
      <c r="A83" s="27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7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7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7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Modern Mantık</v>
      </c>
      <c r="M86" s="6" t="str">
        <f>HLOOKUP(M$1,program!$E86:$J87,2,FALSE)</f>
        <v>Modern Mantık</v>
      </c>
      <c r="N86" s="6" t="str">
        <f>HLOOKUP(N$1,program!$E86:$J87,2,FALSE)</f>
        <v>Modern Mantık</v>
      </c>
      <c r="O86" s="6" t="str">
        <f>HLOOKUP(O$1,program!$E86:$J87,2,FALSE)</f>
        <v>Modern Mantık</v>
      </c>
      <c r="P86" s="6" t="str">
        <f>HLOOKUP(P$1,program!$E86:$J87,2,FALSE)</f>
        <v>Modern Mantık</v>
      </c>
      <c r="Q86" s="6" t="str">
        <f>HLOOKUP(Q$1,program!$E86:$J87,2,FALSE)</f>
        <v>Modern Mantık</v>
      </c>
      <c r="R86" s="6" t="str">
        <f>HLOOKUP(R$1,program!$E86:$J87,2,FALSE)</f>
        <v>Modern Mantık</v>
      </c>
      <c r="S86" s="6" t="str">
        <f>HLOOKUP(S$1,program!$E86:$J87,2,FALSE)</f>
        <v>Modern Mantık</v>
      </c>
      <c r="T86" s="6" t="str">
        <f>HLOOKUP(T$1,program!$E86:$J87,2,FALSE)</f>
        <v>Modern Mantık</v>
      </c>
      <c r="U86" s="6" t="str">
        <f>HLOOKUP(U$1,program!$E86:$J87,2,FALSE)</f>
        <v>Modern Mantık</v>
      </c>
      <c r="V86" s="6" t="str">
        <f>HLOOKUP(V$1,program!$E86:$J87,2,FALSE)</f>
        <v>Modern Mantık</v>
      </c>
      <c r="W86" s="6" t="str">
        <f>HLOOKUP(W$1,program!$E86:$J87,2,FALSE)</f>
        <v>Modern Mantık</v>
      </c>
    </row>
    <row r="87" spans="1:23" s="34" customFormat="1" ht="15.75" customHeight="1" thickBot="1" x14ac:dyDescent="0.25">
      <c r="A87" s="27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7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77">
        <f>Ders_Programı!A92</f>
        <v>45490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1. SINIFLAR YABANCI DİL (YDİ114)</v>
      </c>
      <c r="M90" s="6" t="str">
        <f>HLOOKUP(M$1,program!$E90:$J91,2,FALSE)</f>
        <v>1. SINIFLAR YABANCI DİL (YDİ114)</v>
      </c>
      <c r="N90" s="6" t="str">
        <f>HLOOKUP(N$1,program!$E90:$J91,2,FALSE)</f>
        <v>1. SINIFLAR YABANCI DİL (YDİ114)</v>
      </c>
      <c r="O90" s="6" t="str">
        <f>HLOOKUP(O$1,program!$E90:$J91,2,FALSE)</f>
        <v>1. SINIFLAR YABANCI DİL (YDİ114)</v>
      </c>
      <c r="P90" s="6" t="str">
        <f>HLOOKUP(P$1,program!$E90:$J91,2,FALSE)</f>
        <v>1. SINIFLAR YABANCI DİL (YDİ114)</v>
      </c>
      <c r="Q90" s="6" t="str">
        <f>HLOOKUP(Q$1,program!$E90:$J91,2,FALSE)</f>
        <v>1. SINIFLAR YABANCI DİL (YDİ114)</v>
      </c>
      <c r="R90" s="6" t="str">
        <f>HLOOKUP(R$1,program!$E90:$J91,2,FALSE)</f>
        <v>1. SINIFLAR YABANCI DİL (YDİ114)</v>
      </c>
      <c r="S90" s="6" t="str">
        <f>HLOOKUP(S$1,program!$E90:$J91,2,FALSE)</f>
        <v>1. SINIFLAR YABANCI DİL (YDİ114)</v>
      </c>
      <c r="T90" s="6" t="str">
        <f>HLOOKUP(T$1,program!$E90:$J91,2,FALSE)</f>
        <v>1. SINIFLAR YABANCI DİL (YDİ114)</v>
      </c>
      <c r="U90" s="6" t="str">
        <f>HLOOKUP(U$1,program!$E90:$J91,2,FALSE)</f>
        <v>1. SINIFLAR YABANCI DİL (YDİ114)</v>
      </c>
      <c r="V90" s="6" t="str">
        <f>HLOOKUP(V$1,program!$E90:$J91,2,FALSE)</f>
        <v>1. SINIFLAR YABANCI DİL (YDİ114)</v>
      </c>
      <c r="W90" s="6" t="str">
        <f>HLOOKUP(W$1,program!$E90:$J91,2,FALSE)</f>
        <v>1. SINIFLAR YABANCI DİL (YDİ114)</v>
      </c>
    </row>
    <row r="91" spans="1:23" s="34" customFormat="1" ht="15.75" thickBot="1" x14ac:dyDescent="0.25">
      <c r="A91" s="27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7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7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7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Ar. Yöntem ve Teknikleri II</v>
      </c>
      <c r="M94" s="6" t="str">
        <f>HLOOKUP(M$1,program!$E94:$J95,2,FALSE)</f>
        <v>Ar. Yöntem ve Teknikleri II</v>
      </c>
      <c r="N94" s="6" t="str">
        <f>HLOOKUP(N$1,program!$E94:$J95,2,FALSE)</f>
        <v>Ar. Yöntem ve Teknikleri II</v>
      </c>
      <c r="O94" s="6" t="str">
        <f>HLOOKUP(O$1,program!$E94:$J95,2,FALSE)</f>
        <v>Ar. Yöntem ve Teknikleri II</v>
      </c>
      <c r="P94" s="6" t="str">
        <f>HLOOKUP(P$1,program!$E94:$J95,2,FALSE)</f>
        <v>Ar. Yöntem ve Teknikleri II</v>
      </c>
      <c r="Q94" s="6" t="str">
        <f>HLOOKUP(Q$1,program!$E94:$J95,2,FALSE)</f>
        <v>Ar. Yöntem ve Teknikleri II</v>
      </c>
      <c r="R94" s="6" t="str">
        <f>HLOOKUP(R$1,program!$E94:$J95,2,FALSE)</f>
        <v>Ar. Yöntem ve Teknikleri II</v>
      </c>
      <c r="S94" s="6" t="str">
        <f>HLOOKUP(S$1,program!$E94:$J95,2,FALSE)</f>
        <v>Ar. Yöntem ve Teknikleri II</v>
      </c>
      <c r="T94" s="6" t="str">
        <f>HLOOKUP(T$1,program!$E94:$J95,2,FALSE)</f>
        <v>Ar. Yöntem ve Teknikleri II</v>
      </c>
      <c r="U94" s="6" t="str">
        <f>HLOOKUP(U$1,program!$E94:$J95,2,FALSE)</f>
        <v>Ar. Yöntem ve Teknikleri II</v>
      </c>
      <c r="V94" s="6" t="str">
        <f>HLOOKUP(V$1,program!$E94:$J95,2,FALSE)</f>
        <v>Ar. Yöntem ve Teknikleri II</v>
      </c>
      <c r="W94" s="6" t="str">
        <f>HLOOKUP(W$1,program!$E94:$J95,2,FALSE)</f>
        <v>Ar. Yöntem ve Teknikleri II</v>
      </c>
    </row>
    <row r="95" spans="1:23" s="34" customFormat="1" ht="15.75" thickBot="1" x14ac:dyDescent="0.25">
      <c r="A95" s="27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7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2. SINIFLAR YABANCI DİL (YDİ214)</v>
      </c>
      <c r="M96" s="6" t="str">
        <f>HLOOKUP(M$1,program!$E96:$J97,2,FALSE)</f>
        <v>2. SINIFLAR YABANCI DİL (YDİ214)</v>
      </c>
      <c r="N96" s="6" t="str">
        <f>HLOOKUP(N$1,program!$E96:$J97,2,FALSE)</f>
        <v>2. SINIFLAR YABANCI DİL (YDİ214)</v>
      </c>
      <c r="O96" s="6" t="str">
        <f>HLOOKUP(O$1,program!$E96:$J97,2,FALSE)</f>
        <v>2. SINIFLAR YABANCI DİL (YDİ214)</v>
      </c>
      <c r="P96" s="6" t="str">
        <f>HLOOKUP(P$1,program!$E96:$J97,2,FALSE)</f>
        <v>2. SINIFLAR YABANCI DİL (YDİ214)</v>
      </c>
      <c r="Q96" s="6" t="str">
        <f>HLOOKUP(Q$1,program!$E96:$J97,2,FALSE)</f>
        <v>2. SINIFLAR YABANCI DİL (YDİ214)</v>
      </c>
      <c r="R96" s="6" t="str">
        <f>HLOOKUP(R$1,program!$E96:$J97,2,FALSE)</f>
        <v>2. SINIFLAR YABANCI DİL (YDİ214)</v>
      </c>
      <c r="S96" s="6" t="str">
        <f>HLOOKUP(S$1,program!$E96:$J97,2,FALSE)</f>
        <v>2. SINIFLAR YABANCI DİL (YDİ214)</v>
      </c>
      <c r="T96" s="6" t="str">
        <f>HLOOKUP(T$1,program!$E96:$J97,2,FALSE)</f>
        <v>2. SINIFLAR YABANCI DİL (YDİ214)</v>
      </c>
      <c r="U96" s="6" t="str">
        <f>HLOOKUP(U$1,program!$E96:$J97,2,FALSE)</f>
        <v>2. SINIFLAR YABANCI DİL (YDİ214)</v>
      </c>
      <c r="V96" s="6" t="str">
        <f>HLOOKUP(V$1,program!$E96:$J97,2,FALSE)</f>
        <v>2. SINIFLAR YABANCI DİL (YDİ214)</v>
      </c>
      <c r="W96" s="6" t="str">
        <f>HLOOKUP(W$1,program!$E96:$J97,2,FALSE)</f>
        <v>2. SINIFLAR YABANCI DİL (YDİ214)</v>
      </c>
    </row>
    <row r="97" spans="1:23" s="34" customFormat="1" ht="15.75" thickBot="1" x14ac:dyDescent="0.25">
      <c r="A97" s="27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7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7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7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SSD (Sosyal Seçmeli Dersler)</v>
      </c>
      <c r="M100" s="6" t="str">
        <f>HLOOKUP(M$1,program!$E100:$J101,2,FALSE)</f>
        <v>SSD (Sosyal Seçmeli Dersler)</v>
      </c>
      <c r="N100" s="6" t="str">
        <f>HLOOKUP(N$1,program!$E100:$J101,2,FALSE)</f>
        <v>SSD (Sosyal Seçmeli Dersler)</v>
      </c>
      <c r="O100" s="6" t="str">
        <f>HLOOKUP(O$1,program!$E100:$J101,2,FALSE)</f>
        <v>SSD (Sosyal Seçmeli Dersler)</v>
      </c>
      <c r="P100" s="6" t="str">
        <f>HLOOKUP(P$1,program!$E100:$J101,2,FALSE)</f>
        <v>SSD (Sosyal Seçmeli Dersler)</v>
      </c>
      <c r="Q100" s="6" t="str">
        <f>HLOOKUP(Q$1,program!$E100:$J101,2,FALSE)</f>
        <v>SSD (Sosyal Seçmeli Dersler)</v>
      </c>
      <c r="R100" s="6" t="str">
        <f>HLOOKUP(R$1,program!$E100:$J101,2,FALSE)</f>
        <v>SSD (Sosyal Seçmeli Dersler)</v>
      </c>
      <c r="S100" s="6" t="str">
        <f>HLOOKUP(S$1,program!$E100:$J101,2,FALSE)</f>
        <v>SSD (Sosyal Seçmeli Dersler)</v>
      </c>
      <c r="T100" s="6" t="str">
        <f>HLOOKUP(T$1,program!$E100:$J101,2,FALSE)</f>
        <v>SSD (Sosyal Seçmeli Dersler)</v>
      </c>
      <c r="U100" s="6" t="str">
        <f>HLOOKUP(U$1,program!$E100:$J101,2,FALSE)</f>
        <v>SSD (Sosyal Seçmeli Dersler)</v>
      </c>
      <c r="V100" s="6" t="str">
        <f>HLOOKUP(V$1,program!$E100:$J101,2,FALSE)</f>
        <v>SSD (Sosyal Seçmeli Dersler)</v>
      </c>
      <c r="W100" s="6" t="str">
        <f>HLOOKUP(W$1,program!$E100:$J101,2,FALSE)</f>
        <v>SSD (Sosyal Seçmeli Dersler)</v>
      </c>
    </row>
    <row r="101" spans="1:23" s="34" customFormat="1" ht="15.75" thickBot="1" x14ac:dyDescent="0.25">
      <c r="A101" s="27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7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7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7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SSD (Sosyal Seçmeli Dersler)</v>
      </c>
      <c r="M104" s="6" t="str">
        <f>HLOOKUP(M$1,program!$E104:$J105,2,FALSE)</f>
        <v>SSD (Sosyal Seçmeli Dersler)</v>
      </c>
      <c r="N104" s="6" t="str">
        <f>HLOOKUP(N$1,program!$E104:$J105,2,FALSE)</f>
        <v>SSD (Sosyal Seçmeli Dersler)</v>
      </c>
      <c r="O104" s="6" t="str">
        <f>HLOOKUP(O$1,program!$E104:$J105,2,FALSE)</f>
        <v>SSD (Sosyal Seçmeli Dersler)</v>
      </c>
      <c r="P104" s="6" t="str">
        <f>HLOOKUP(P$1,program!$E104:$J105,2,FALSE)</f>
        <v>SSD (Sosyal Seçmeli Dersler)</v>
      </c>
      <c r="Q104" s="6" t="str">
        <f>HLOOKUP(Q$1,program!$E104:$J105,2,FALSE)</f>
        <v>SSD (Sosyal Seçmeli Dersler)</v>
      </c>
      <c r="R104" s="6" t="str">
        <f>HLOOKUP(R$1,program!$E104:$J105,2,FALSE)</f>
        <v>SSD (Sosyal Seçmeli Dersler)</v>
      </c>
      <c r="S104" s="6" t="str">
        <f>HLOOKUP(S$1,program!$E104:$J105,2,FALSE)</f>
        <v>SSD (Sosyal Seçmeli Dersler)</v>
      </c>
      <c r="T104" s="6" t="str">
        <f>HLOOKUP(T$1,program!$E104:$J105,2,FALSE)</f>
        <v>SSD (Sosyal Seçmeli Dersler)</v>
      </c>
      <c r="U104" s="6" t="str">
        <f>HLOOKUP(U$1,program!$E104:$J105,2,FALSE)</f>
        <v>SSD (Sosyal Seçmeli Dersler)</v>
      </c>
      <c r="V104" s="6" t="str">
        <f>HLOOKUP(V$1,program!$E104:$J105,2,FALSE)</f>
        <v>SSD (Sosyal Seçmeli Dersler)</v>
      </c>
      <c r="W104" s="6" t="str">
        <f>HLOOKUP(W$1,program!$E104:$J105,2,FALSE)</f>
        <v>SSD (Sosyal Seçmeli Dersler)</v>
      </c>
    </row>
    <row r="105" spans="1:23" s="34" customFormat="1" ht="15.75" thickBot="1" x14ac:dyDescent="0.25">
      <c r="A105" s="27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7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7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7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7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7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77">
        <f>Ders_Programı!A114</f>
        <v>45491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7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7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7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7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Endüstri ve Örgüt Psikolojisi</v>
      </c>
      <c r="M116" s="6" t="str">
        <f>HLOOKUP(M$1,program!$E116:$J117,2,FALSE)</f>
        <v>Endüstri ve Örgüt Psikolojisi</v>
      </c>
      <c r="N116" s="6" t="str">
        <f>HLOOKUP(N$1,program!$E116:$J117,2,FALSE)</f>
        <v>Endüstri ve Örgüt Psikolojisi</v>
      </c>
      <c r="O116" s="6" t="str">
        <f>HLOOKUP(O$1,program!$E116:$J117,2,FALSE)</f>
        <v>Endüstri ve Örgüt Psikolojisi</v>
      </c>
      <c r="P116" s="6" t="str">
        <f>HLOOKUP(P$1,program!$E116:$J117,2,FALSE)</f>
        <v>Endüstri ve Örgüt Psikolojisi</v>
      </c>
      <c r="Q116" s="6" t="str">
        <f>HLOOKUP(Q$1,program!$E116:$J117,2,FALSE)</f>
        <v>Endüstri ve Örgüt Psikolojisi</v>
      </c>
      <c r="R116" s="6" t="str">
        <f>HLOOKUP(R$1,program!$E116:$J117,2,FALSE)</f>
        <v>Endüstri ve Örgüt Psikolojisi</v>
      </c>
      <c r="S116" s="6" t="str">
        <f>HLOOKUP(S$1,program!$E116:$J117,2,FALSE)</f>
        <v>Endüstri ve Örgüt Psikolojisi</v>
      </c>
      <c r="T116" s="6" t="str">
        <f>HLOOKUP(T$1,program!$E116:$J117,2,FALSE)</f>
        <v>Endüstri ve Örgüt Psikolojisi</v>
      </c>
      <c r="U116" s="6" t="str">
        <f>HLOOKUP(U$1,program!$E116:$J117,2,FALSE)</f>
        <v>Endüstri ve Örgüt Psikolojisi</v>
      </c>
      <c r="V116" s="6" t="str">
        <f>HLOOKUP(V$1,program!$E116:$J117,2,FALSE)</f>
        <v>Endüstri ve Örgüt Psikolojisi</v>
      </c>
      <c r="W116" s="6" t="str">
        <f>HLOOKUP(W$1,program!$E116:$J117,2,FALSE)</f>
        <v>Endüstri ve Örgüt Psikolojisi</v>
      </c>
    </row>
    <row r="117" spans="1:23" s="34" customFormat="1" ht="15.75" thickBot="1" x14ac:dyDescent="0.25">
      <c r="A117" s="27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7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Klasik Sosyoloji Teorileri II</v>
      </c>
      <c r="M118" s="6" t="str">
        <f>HLOOKUP(M$1,program!$E118:$J119,2,FALSE)</f>
        <v>Klasik Sosyoloji Teorileri II</v>
      </c>
      <c r="N118" s="6" t="str">
        <f>HLOOKUP(N$1,program!$E118:$J119,2,FALSE)</f>
        <v>Klasik Sosyoloji Teorileri II</v>
      </c>
      <c r="O118" s="6" t="str">
        <f>HLOOKUP(O$1,program!$E118:$J119,2,FALSE)</f>
        <v>Klasik Sosyoloji Teorileri II</v>
      </c>
      <c r="P118" s="6" t="str">
        <f>HLOOKUP(P$1,program!$E118:$J119,2,FALSE)</f>
        <v>Klasik Sosyoloji Teorileri II</v>
      </c>
      <c r="Q118" s="6" t="str">
        <f>HLOOKUP(Q$1,program!$E118:$J119,2,FALSE)</f>
        <v>Klasik Sosyoloji Teorileri II</v>
      </c>
      <c r="R118" s="6" t="str">
        <f>HLOOKUP(R$1,program!$E118:$J119,2,FALSE)</f>
        <v>Klasik Sosyoloji Teorileri II</v>
      </c>
      <c r="S118" s="6" t="str">
        <f>HLOOKUP(S$1,program!$E118:$J119,2,FALSE)</f>
        <v>Klasik Sosyoloji Teorileri II</v>
      </c>
      <c r="T118" s="6" t="str">
        <f>HLOOKUP(T$1,program!$E118:$J119,2,FALSE)</f>
        <v>Klasik Sosyoloji Teorileri II</v>
      </c>
      <c r="U118" s="6" t="str">
        <f>HLOOKUP(U$1,program!$E118:$J119,2,FALSE)</f>
        <v>Klasik Sosyoloji Teorileri II</v>
      </c>
      <c r="V118" s="6" t="str">
        <f>HLOOKUP(V$1,program!$E118:$J119,2,FALSE)</f>
        <v>Klasik Sosyoloji Teorileri II</v>
      </c>
      <c r="W118" s="6" t="str">
        <f>HLOOKUP(W$1,program!$E118:$J119,2,FALSE)</f>
        <v>Klasik Sosyoloji Teorileri II</v>
      </c>
    </row>
    <row r="119" spans="1:23" s="34" customFormat="1" ht="15.75" thickBot="1" x14ac:dyDescent="0.25">
      <c r="A119" s="27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7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7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7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Felsefeye Giriş</v>
      </c>
      <c r="M122" s="6" t="str">
        <f>HLOOKUP(M$1,program!$E122:$J123,2,FALSE)</f>
        <v>Felsefeye Giriş</v>
      </c>
      <c r="N122" s="6" t="str">
        <f>HLOOKUP(N$1,program!$E122:$J123,2,FALSE)</f>
        <v>Felsefeye Giriş</v>
      </c>
      <c r="O122" s="6" t="str">
        <f>HLOOKUP(O$1,program!$E122:$J123,2,FALSE)</f>
        <v>Felsefeye Giriş</v>
      </c>
      <c r="P122" s="6" t="str">
        <f>HLOOKUP(P$1,program!$E122:$J123,2,FALSE)</f>
        <v>Felsefeye Giriş</v>
      </c>
      <c r="Q122" s="6" t="str">
        <f>HLOOKUP(Q$1,program!$E122:$J123,2,FALSE)</f>
        <v>Felsefeye Giriş</v>
      </c>
      <c r="R122" s="6" t="str">
        <f>HLOOKUP(R$1,program!$E122:$J123,2,FALSE)</f>
        <v>Felsefeye Giriş</v>
      </c>
      <c r="S122" s="6" t="str">
        <f>HLOOKUP(S$1,program!$E122:$J123,2,FALSE)</f>
        <v>Felsefeye Giriş</v>
      </c>
      <c r="T122" s="6" t="str">
        <f>HLOOKUP(T$1,program!$E122:$J123,2,FALSE)</f>
        <v>Felsefeye Giriş</v>
      </c>
      <c r="U122" s="6" t="str">
        <f>HLOOKUP(U$1,program!$E122:$J123,2,FALSE)</f>
        <v>Felsefeye Giriş</v>
      </c>
      <c r="V122" s="6" t="str">
        <f>HLOOKUP(V$1,program!$E122:$J123,2,FALSE)</f>
        <v>Felsefeye Giriş</v>
      </c>
      <c r="W122" s="6" t="str">
        <f>HLOOKUP(W$1,program!$E122:$J123,2,FALSE)</f>
        <v>Felsefeye Giriş</v>
      </c>
    </row>
    <row r="123" spans="1:23" s="34" customFormat="1" ht="15.75" thickBot="1" x14ac:dyDescent="0.25">
      <c r="A123" s="27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7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7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7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Türkiye'de Sosyoloji II</v>
      </c>
      <c r="M126" s="6" t="str">
        <f>HLOOKUP(M$1,program!$E126:$J127,2,FALSE)</f>
        <v>Türkiye'de Sosyoloji II</v>
      </c>
      <c r="N126" s="6" t="str">
        <f>HLOOKUP(N$1,program!$E126:$J127,2,FALSE)</f>
        <v>Türkiye'de Sosyoloji II</v>
      </c>
      <c r="O126" s="6" t="str">
        <f>HLOOKUP(O$1,program!$E126:$J127,2,FALSE)</f>
        <v>Türkiye'de Sosyoloji II</v>
      </c>
      <c r="P126" s="6" t="str">
        <f>HLOOKUP(P$1,program!$E126:$J127,2,FALSE)</f>
        <v>Türkiye'de Sosyoloji II</v>
      </c>
      <c r="Q126" s="6" t="str">
        <f>HLOOKUP(Q$1,program!$E126:$J127,2,FALSE)</f>
        <v>Türkiye'de Sosyoloji II</v>
      </c>
      <c r="R126" s="6" t="str">
        <f>HLOOKUP(R$1,program!$E126:$J127,2,FALSE)</f>
        <v>Türkiye'de Sosyoloji II</v>
      </c>
      <c r="S126" s="6" t="str">
        <f>HLOOKUP(S$1,program!$E126:$J127,2,FALSE)</f>
        <v>Türkiye'de Sosyoloji II</v>
      </c>
      <c r="T126" s="6" t="str">
        <f>HLOOKUP(T$1,program!$E126:$J127,2,FALSE)</f>
        <v>Türkiye'de Sosyoloji II</v>
      </c>
      <c r="U126" s="6" t="str">
        <f>HLOOKUP(U$1,program!$E126:$J127,2,FALSE)</f>
        <v>Türkiye'de Sosyoloji II</v>
      </c>
      <c r="V126" s="6" t="str">
        <f>HLOOKUP(V$1,program!$E126:$J127,2,FALSE)</f>
        <v>Türkiye'de Sosyoloji II</v>
      </c>
      <c r="W126" s="6" t="str">
        <f>HLOOKUP(W$1,program!$E126:$J127,2,FALSE)</f>
        <v>Türkiye'de Sosyoloji II</v>
      </c>
    </row>
    <row r="127" spans="1:23" s="34" customFormat="1" ht="15.75" thickBot="1" x14ac:dyDescent="0.25">
      <c r="A127" s="27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7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7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7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7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7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77">
        <f>Ders_Programı!A137</f>
        <v>45492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7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7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7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7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Türkiye'nin Güncel Sorunları</v>
      </c>
      <c r="M138" s="6" t="str">
        <f>HLOOKUP(M$1,program!$E138:$J139,2,FALSE)</f>
        <v>Türkiye'nin Güncel Sorunları</v>
      </c>
      <c r="N138" s="6" t="str">
        <f>HLOOKUP(N$1,program!$E138:$J139,2,FALSE)</f>
        <v>Türkiye'nin Güncel Sorunları</v>
      </c>
      <c r="O138" s="6" t="str">
        <f>HLOOKUP(O$1,program!$E138:$J139,2,FALSE)</f>
        <v>Türkiye'nin Güncel Sorunları</v>
      </c>
      <c r="P138" s="6" t="str">
        <f>HLOOKUP(P$1,program!$E138:$J139,2,FALSE)</f>
        <v>Türkiye'nin Güncel Sorunları</v>
      </c>
      <c r="Q138" s="6" t="str">
        <f>HLOOKUP(Q$1,program!$E138:$J139,2,FALSE)</f>
        <v>Türkiye'nin Güncel Sorunları</v>
      </c>
      <c r="R138" s="6" t="str">
        <f>HLOOKUP(R$1,program!$E138:$J139,2,FALSE)</f>
        <v>Türkiye'nin Güncel Sorunları</v>
      </c>
      <c r="S138" s="6" t="str">
        <f>HLOOKUP(S$1,program!$E138:$J139,2,FALSE)</f>
        <v>Türkiye'nin Güncel Sorunları</v>
      </c>
      <c r="T138" s="6" t="str">
        <f>HLOOKUP(T$1,program!$E138:$J139,2,FALSE)</f>
        <v>Türkiye'nin Güncel Sorunları</v>
      </c>
      <c r="U138" s="6" t="str">
        <f>HLOOKUP(U$1,program!$E138:$J139,2,FALSE)</f>
        <v>Türkiye'nin Güncel Sorunları</v>
      </c>
      <c r="V138" s="6" t="str">
        <f>HLOOKUP(V$1,program!$E138:$J139,2,FALSE)</f>
        <v>Türkiye'nin Güncel Sorunları</v>
      </c>
      <c r="W138" s="6" t="str">
        <f>HLOOKUP(W$1,program!$E138:$J139,2,FALSE)</f>
        <v>Türkiye'nin Güncel Sorunları</v>
      </c>
    </row>
    <row r="139" spans="1:23" s="34" customFormat="1" ht="15.75" thickBot="1" x14ac:dyDescent="0.25">
      <c r="A139" s="27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7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Sosyolojiye Giriş</v>
      </c>
      <c r="M140" s="6" t="str">
        <f>HLOOKUP(M$1,program!$E140:$J141,2,FALSE)</f>
        <v>Sosyolojiye Giriş</v>
      </c>
      <c r="N140" s="6" t="str">
        <f>HLOOKUP(N$1,program!$E140:$J141,2,FALSE)</f>
        <v>Sosyolojiye Giriş</v>
      </c>
      <c r="O140" s="6" t="str">
        <f>HLOOKUP(O$1,program!$E140:$J141,2,FALSE)</f>
        <v>Sosyolojiye Giriş</v>
      </c>
      <c r="P140" s="6" t="str">
        <f>HLOOKUP(P$1,program!$E140:$J141,2,FALSE)</f>
        <v>Sosyolojiye Giriş</v>
      </c>
      <c r="Q140" s="6" t="str">
        <f>HLOOKUP(Q$1,program!$E140:$J141,2,FALSE)</f>
        <v>Sosyolojiye Giriş</v>
      </c>
      <c r="R140" s="6" t="str">
        <f>HLOOKUP(R$1,program!$E140:$J141,2,FALSE)</f>
        <v>Sosyolojiye Giriş</v>
      </c>
      <c r="S140" s="6" t="str">
        <f>HLOOKUP(S$1,program!$E140:$J141,2,FALSE)</f>
        <v>Sosyolojiye Giriş</v>
      </c>
      <c r="T140" s="6" t="str">
        <f>HLOOKUP(T$1,program!$E140:$J141,2,FALSE)</f>
        <v>Sosyolojiye Giriş</v>
      </c>
      <c r="U140" s="6" t="str">
        <f>HLOOKUP(U$1,program!$E140:$J141,2,FALSE)</f>
        <v>Sosyolojiye Giriş</v>
      </c>
      <c r="V140" s="6" t="str">
        <f>HLOOKUP(V$1,program!$E140:$J141,2,FALSE)</f>
        <v>Sosyolojiye Giriş</v>
      </c>
      <c r="W140" s="6" t="str">
        <f>HLOOKUP(W$1,program!$E140:$J141,2,FALSE)</f>
        <v>Sosyolojiye Giriş</v>
      </c>
    </row>
    <row r="141" spans="1:23" s="34" customFormat="1" ht="15.75" thickBot="1" x14ac:dyDescent="0.25">
      <c r="A141" s="27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7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7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7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Gelişim Psikolojisi</v>
      </c>
      <c r="M144" s="6" t="str">
        <f>HLOOKUP(M$1,program!$E144:$J145,2,FALSE)</f>
        <v>Gelişim Psikolojisi</v>
      </c>
      <c r="N144" s="6" t="str">
        <f>HLOOKUP(N$1,program!$E144:$J145,2,FALSE)</f>
        <v>Gelişim Psikolojisi</v>
      </c>
      <c r="O144" s="6" t="str">
        <f>HLOOKUP(O$1,program!$E144:$J145,2,FALSE)</f>
        <v>Gelişim Psikolojisi</v>
      </c>
      <c r="P144" s="6" t="str">
        <f>HLOOKUP(P$1,program!$E144:$J145,2,FALSE)</f>
        <v>Gelişim Psikolojisi</v>
      </c>
      <c r="Q144" s="6" t="str">
        <f>HLOOKUP(Q$1,program!$E144:$J145,2,FALSE)</f>
        <v>Gelişim Psikolojisi</v>
      </c>
      <c r="R144" s="6" t="str">
        <f>HLOOKUP(R$1,program!$E144:$J145,2,FALSE)</f>
        <v>Gelişim Psikolojisi</v>
      </c>
      <c r="S144" s="6" t="str">
        <f>HLOOKUP(S$1,program!$E144:$J145,2,FALSE)</f>
        <v>Gelişim Psikolojisi</v>
      </c>
      <c r="T144" s="6" t="str">
        <f>HLOOKUP(T$1,program!$E144:$J145,2,FALSE)</f>
        <v>Gelişim Psikolojisi</v>
      </c>
      <c r="U144" s="6" t="str">
        <f>HLOOKUP(U$1,program!$E144:$J145,2,FALSE)</f>
        <v>Gelişim Psikolojisi</v>
      </c>
      <c r="V144" s="6" t="str">
        <f>HLOOKUP(V$1,program!$E144:$J145,2,FALSE)</f>
        <v>Gelişim Psikolojisi</v>
      </c>
      <c r="W144" s="6" t="str">
        <f>HLOOKUP(W$1,program!$E144:$J145,2,FALSE)</f>
        <v>Gelişim Psikolojisi</v>
      </c>
    </row>
    <row r="145" spans="1:23" s="34" customFormat="1" ht="15.75" thickBot="1" x14ac:dyDescent="0.25">
      <c r="A145" s="27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7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7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7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İktisada Giriş</v>
      </c>
      <c r="M148" s="6" t="str">
        <f>HLOOKUP(M$1,program!$E148:$J149,2,FALSE)</f>
        <v>İktisada Giriş</v>
      </c>
      <c r="N148" s="6" t="str">
        <f>HLOOKUP(N$1,program!$E148:$J149,2,FALSE)</f>
        <v>İktisada Giriş</v>
      </c>
      <c r="O148" s="6" t="str">
        <f>HLOOKUP(O$1,program!$E148:$J149,2,FALSE)</f>
        <v>İktisada Giriş</v>
      </c>
      <c r="P148" s="6" t="str">
        <f>HLOOKUP(P$1,program!$E148:$J149,2,FALSE)</f>
        <v>İktisada Giriş</v>
      </c>
      <c r="Q148" s="6" t="str">
        <f>HLOOKUP(Q$1,program!$E148:$J149,2,FALSE)</f>
        <v>İktisada Giriş</v>
      </c>
      <c r="R148" s="6" t="str">
        <f>HLOOKUP(R$1,program!$E148:$J149,2,FALSE)</f>
        <v>İktisada Giriş</v>
      </c>
      <c r="S148" s="6" t="str">
        <f>HLOOKUP(S$1,program!$E148:$J149,2,FALSE)</f>
        <v>İktisada Giriş</v>
      </c>
      <c r="T148" s="6" t="str">
        <f>HLOOKUP(T$1,program!$E148:$J149,2,FALSE)</f>
        <v>İktisada Giriş</v>
      </c>
      <c r="U148" s="6" t="str">
        <f>HLOOKUP(U$1,program!$E148:$J149,2,FALSE)</f>
        <v>İktisada Giriş</v>
      </c>
      <c r="V148" s="6" t="str">
        <f>HLOOKUP(V$1,program!$E148:$J149,2,FALSE)</f>
        <v>İktisada Giriş</v>
      </c>
      <c r="W148" s="6" t="str">
        <f>HLOOKUP(W$1,program!$E148:$J149,2,FALSE)</f>
        <v>İktisada Giriş</v>
      </c>
    </row>
    <row r="149" spans="1:23" s="34" customFormat="1" ht="15.75" thickBot="1" x14ac:dyDescent="0.25">
      <c r="A149" s="27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7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7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7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Ortaçağ Felsefesi</v>
      </c>
      <c r="M152" s="6" t="str">
        <f>HLOOKUP(M$1,program!$E152:$J153,2,FALSE)</f>
        <v>Ortaçağ Felsefesi</v>
      </c>
      <c r="N152" s="6" t="str">
        <f>HLOOKUP(N$1,program!$E152:$J153,2,FALSE)</f>
        <v>Ortaçağ Felsefesi</v>
      </c>
      <c r="O152" s="6" t="str">
        <f>HLOOKUP(O$1,program!$E152:$J153,2,FALSE)</f>
        <v>Ortaçağ Felsefesi</v>
      </c>
      <c r="P152" s="6" t="str">
        <f>HLOOKUP(P$1,program!$E152:$J153,2,FALSE)</f>
        <v>Ortaçağ Felsefesi</v>
      </c>
      <c r="Q152" s="6" t="str">
        <f>HLOOKUP(Q$1,program!$E152:$J153,2,FALSE)</f>
        <v>Ortaçağ Felsefesi</v>
      </c>
      <c r="R152" s="6" t="str">
        <f>HLOOKUP(R$1,program!$E152:$J153,2,FALSE)</f>
        <v>Ortaçağ Felsefesi</v>
      </c>
      <c r="S152" s="6" t="str">
        <f>HLOOKUP(S$1,program!$E152:$J153,2,FALSE)</f>
        <v>Ortaçağ Felsefesi</v>
      </c>
      <c r="T152" s="6" t="str">
        <f>HLOOKUP(T$1,program!$E152:$J153,2,FALSE)</f>
        <v>Ortaçağ Felsefesi</v>
      </c>
      <c r="U152" s="6" t="str">
        <f>HLOOKUP(U$1,program!$E152:$J153,2,FALSE)</f>
        <v>Ortaçağ Felsefesi</v>
      </c>
      <c r="V152" s="6" t="str">
        <f>HLOOKUP(V$1,program!$E152:$J153,2,FALSE)</f>
        <v>Ortaçağ Felsefesi</v>
      </c>
      <c r="W152" s="6" t="str">
        <f>HLOOKUP(W$1,program!$E152:$J153,2,FALSE)</f>
        <v>Ortaçağ Felsefesi</v>
      </c>
    </row>
    <row r="153" spans="1:23" s="34" customFormat="1" ht="15.75" customHeight="1" thickBot="1" x14ac:dyDescent="0.25">
      <c r="A153" s="27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7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77">
        <f>Ders_Programı!A161</f>
        <v>45493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KPSS</v>
      </c>
      <c r="M156" s="6" t="str">
        <f>HLOOKUP(M$1,program!$E156:$J157,2,FALSE)</f>
        <v>KPSS</v>
      </c>
      <c r="N156" s="6" t="str">
        <f>HLOOKUP(N$1,program!$E156:$J157,2,FALSE)</f>
        <v>KPSS</v>
      </c>
      <c r="O156" s="6" t="str">
        <f>HLOOKUP(O$1,program!$E156:$J157,2,FALSE)</f>
        <v>KPSS</v>
      </c>
      <c r="P156" s="6" t="str">
        <f>HLOOKUP(P$1,program!$E156:$J157,2,FALSE)</f>
        <v>KPSS</v>
      </c>
      <c r="Q156" s="6" t="str">
        <f>HLOOKUP(Q$1,program!$E156:$J157,2,FALSE)</f>
        <v>KPSS</v>
      </c>
      <c r="R156" s="6" t="str">
        <f>HLOOKUP(R$1,program!$E156:$J157,2,FALSE)</f>
        <v>KPSS</v>
      </c>
      <c r="S156" s="6" t="str">
        <f>HLOOKUP(S$1,program!$E156:$J157,2,FALSE)</f>
        <v>KPSS</v>
      </c>
      <c r="T156" s="6" t="str">
        <f>HLOOKUP(T$1,program!$E156:$J157,2,FALSE)</f>
        <v>KPSS</v>
      </c>
      <c r="U156" s="6" t="str">
        <f>HLOOKUP(U$1,program!$E156:$J157,2,FALSE)</f>
        <v>KPSS</v>
      </c>
      <c r="V156" s="6" t="str">
        <f>HLOOKUP(V$1,program!$E156:$J157,2,FALSE)</f>
        <v>KPSS</v>
      </c>
      <c r="W156" s="6" t="str">
        <f>HLOOKUP(W$1,program!$E156:$J157,2,FALSE)</f>
        <v>KPSS</v>
      </c>
    </row>
    <row r="157" spans="1:23" s="34" customFormat="1" ht="15.75" thickBot="1" x14ac:dyDescent="0.25">
      <c r="A157" s="27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7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7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7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KPSS</v>
      </c>
      <c r="M160" s="6" t="str">
        <f>HLOOKUP(M$1,program!$E160:$J161,2,FALSE)</f>
        <v>KPSS</v>
      </c>
      <c r="N160" s="6" t="str">
        <f>HLOOKUP(N$1,program!$E160:$J161,2,FALSE)</f>
        <v>KPSS</v>
      </c>
      <c r="O160" s="6" t="str">
        <f>HLOOKUP(O$1,program!$E160:$J161,2,FALSE)</f>
        <v>KPSS</v>
      </c>
      <c r="P160" s="6" t="str">
        <f>HLOOKUP(P$1,program!$E160:$J161,2,FALSE)</f>
        <v>KPSS</v>
      </c>
      <c r="Q160" s="6" t="str">
        <f>HLOOKUP(Q$1,program!$E160:$J161,2,FALSE)</f>
        <v>KPSS</v>
      </c>
      <c r="R160" s="6" t="str">
        <f>HLOOKUP(R$1,program!$E160:$J161,2,FALSE)</f>
        <v>KPSS</v>
      </c>
      <c r="S160" s="6" t="str">
        <f>HLOOKUP(S$1,program!$E160:$J161,2,FALSE)</f>
        <v>KPSS</v>
      </c>
      <c r="T160" s="6" t="str">
        <f>HLOOKUP(T$1,program!$E160:$J161,2,FALSE)</f>
        <v>KPSS</v>
      </c>
      <c r="U160" s="6" t="str">
        <f>HLOOKUP(U$1,program!$E160:$J161,2,FALSE)</f>
        <v>KPSS</v>
      </c>
      <c r="V160" s="6" t="str">
        <f>HLOOKUP(V$1,program!$E160:$J161,2,FALSE)</f>
        <v>KPSS</v>
      </c>
      <c r="W160" s="6" t="str">
        <f>HLOOKUP(W$1,program!$E160:$J161,2,FALSE)</f>
        <v>KPSS</v>
      </c>
    </row>
    <row r="161" spans="1:23" s="34" customFormat="1" ht="15.75" thickBot="1" x14ac:dyDescent="0.25">
      <c r="A161" s="27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7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KPSS</v>
      </c>
      <c r="M162" s="6" t="str">
        <f>HLOOKUP(M$1,program!$E162:$J163,2,FALSE)</f>
        <v>KPSS</v>
      </c>
      <c r="N162" s="6" t="str">
        <f>HLOOKUP(N$1,program!$E162:$J163,2,FALSE)</f>
        <v>KPSS</v>
      </c>
      <c r="O162" s="6" t="str">
        <f>HLOOKUP(O$1,program!$E162:$J163,2,FALSE)</f>
        <v>KPSS</v>
      </c>
      <c r="P162" s="6" t="str">
        <f>HLOOKUP(P$1,program!$E162:$J163,2,FALSE)</f>
        <v>KPSS</v>
      </c>
      <c r="Q162" s="6" t="str">
        <f>HLOOKUP(Q$1,program!$E162:$J163,2,FALSE)</f>
        <v>KPSS</v>
      </c>
      <c r="R162" s="6" t="str">
        <f>HLOOKUP(R$1,program!$E162:$J163,2,FALSE)</f>
        <v>KPSS</v>
      </c>
      <c r="S162" s="6" t="str">
        <f>HLOOKUP(S$1,program!$E162:$J163,2,FALSE)</f>
        <v>KPSS</v>
      </c>
      <c r="T162" s="6" t="str">
        <f>HLOOKUP(T$1,program!$E162:$J163,2,FALSE)</f>
        <v>KPSS</v>
      </c>
      <c r="U162" s="6" t="str">
        <f>HLOOKUP(U$1,program!$E162:$J163,2,FALSE)</f>
        <v>KPSS</v>
      </c>
      <c r="V162" s="6" t="str">
        <f>HLOOKUP(V$1,program!$E162:$J163,2,FALSE)</f>
        <v>KPSS</v>
      </c>
      <c r="W162" s="6" t="str">
        <f>HLOOKUP(W$1,program!$E162:$J163,2,FALSE)</f>
        <v>KPSS</v>
      </c>
    </row>
    <row r="163" spans="1:23" s="34" customFormat="1" ht="15.75" thickBot="1" x14ac:dyDescent="0.25">
      <c r="A163" s="27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7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7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7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KPSS</v>
      </c>
      <c r="M166" s="6" t="str">
        <f>HLOOKUP(M$1,program!$E166:$J167,2,FALSE)</f>
        <v>KPSS</v>
      </c>
      <c r="N166" s="6" t="str">
        <f>HLOOKUP(N$1,program!$E166:$J167,2,FALSE)</f>
        <v>KPSS</v>
      </c>
      <c r="O166" s="6" t="str">
        <f>HLOOKUP(O$1,program!$E166:$J167,2,FALSE)</f>
        <v>KPSS</v>
      </c>
      <c r="P166" s="6" t="str">
        <f>HLOOKUP(P$1,program!$E166:$J167,2,FALSE)</f>
        <v>KPSS</v>
      </c>
      <c r="Q166" s="6" t="str">
        <f>HLOOKUP(Q$1,program!$E166:$J167,2,FALSE)</f>
        <v>KPSS</v>
      </c>
      <c r="R166" s="6" t="str">
        <f>HLOOKUP(R$1,program!$E166:$J167,2,FALSE)</f>
        <v>KPSS</v>
      </c>
      <c r="S166" s="6" t="str">
        <f>HLOOKUP(S$1,program!$E166:$J167,2,FALSE)</f>
        <v>KPSS</v>
      </c>
      <c r="T166" s="6" t="str">
        <f>HLOOKUP(T$1,program!$E166:$J167,2,FALSE)</f>
        <v>KPSS</v>
      </c>
      <c r="U166" s="6" t="str">
        <f>HLOOKUP(U$1,program!$E166:$J167,2,FALSE)</f>
        <v>KPSS</v>
      </c>
      <c r="V166" s="6" t="str">
        <f>HLOOKUP(V$1,program!$E166:$J167,2,FALSE)</f>
        <v>KPSS</v>
      </c>
      <c r="W166" s="6" t="str">
        <f>HLOOKUP(W$1,program!$E166:$J167,2,FALSE)</f>
        <v>KPSS</v>
      </c>
    </row>
    <row r="167" spans="1:23" s="34" customFormat="1" ht="15.75" thickBot="1" x14ac:dyDescent="0.25">
      <c r="A167" s="27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7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7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7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KPSS</v>
      </c>
      <c r="M170" s="6" t="str">
        <f>HLOOKUP(M$1,program!$E170:$J171,2,FALSE)</f>
        <v>KPSS</v>
      </c>
      <c r="N170" s="6" t="str">
        <f>HLOOKUP(N$1,program!$E170:$J171,2,FALSE)</f>
        <v>KPSS</v>
      </c>
      <c r="O170" s="6" t="str">
        <f>HLOOKUP(O$1,program!$E170:$J171,2,FALSE)</f>
        <v>KPSS</v>
      </c>
      <c r="P170" s="6" t="str">
        <f>HLOOKUP(P$1,program!$E170:$J171,2,FALSE)</f>
        <v>KPSS</v>
      </c>
      <c r="Q170" s="6" t="str">
        <f>HLOOKUP(Q$1,program!$E170:$J171,2,FALSE)</f>
        <v>KPSS</v>
      </c>
      <c r="R170" s="6" t="str">
        <f>HLOOKUP(R$1,program!$E170:$J171,2,FALSE)</f>
        <v>KPSS</v>
      </c>
      <c r="S170" s="6" t="str">
        <f>HLOOKUP(S$1,program!$E170:$J171,2,FALSE)</f>
        <v>KPSS</v>
      </c>
      <c r="T170" s="6" t="str">
        <f>HLOOKUP(T$1,program!$E170:$J171,2,FALSE)</f>
        <v>KPSS</v>
      </c>
      <c r="U170" s="6" t="str">
        <f>HLOOKUP(U$1,program!$E170:$J171,2,FALSE)</f>
        <v>KPSS</v>
      </c>
      <c r="V170" s="6" t="str">
        <f>HLOOKUP(V$1,program!$E170:$J171,2,FALSE)</f>
        <v>KPSS</v>
      </c>
      <c r="W170" s="6" t="str">
        <f>HLOOKUP(W$1,program!$E170:$J171,2,FALSE)</f>
        <v>KPSS</v>
      </c>
    </row>
    <row r="171" spans="1:23" s="34" customFormat="1" ht="15.75" thickBot="1" x14ac:dyDescent="0.25">
      <c r="A171" s="27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7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7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7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>KPSS</v>
      </c>
      <c r="M174" s="6" t="str">
        <f>HLOOKUP(M$1,program!$E174:$J175,2,FALSE)</f>
        <v>KPSS</v>
      </c>
      <c r="N174" s="6" t="str">
        <f>HLOOKUP(N$1,program!$E174:$J175,2,FALSE)</f>
        <v>KPSS</v>
      </c>
      <c r="O174" s="6" t="str">
        <f>HLOOKUP(O$1,program!$E174:$J175,2,FALSE)</f>
        <v>KPSS</v>
      </c>
      <c r="P174" s="6" t="str">
        <f>HLOOKUP(P$1,program!$E174:$J175,2,FALSE)</f>
        <v>KPSS</v>
      </c>
      <c r="Q174" s="6" t="str">
        <f>HLOOKUP(Q$1,program!$E174:$J175,2,FALSE)</f>
        <v>KPSS</v>
      </c>
      <c r="R174" s="6" t="str">
        <f>HLOOKUP(R$1,program!$E174:$J175,2,FALSE)</f>
        <v>KPSS</v>
      </c>
      <c r="S174" s="6" t="str">
        <f>HLOOKUP(S$1,program!$E174:$J175,2,FALSE)</f>
        <v>KPSS</v>
      </c>
      <c r="T174" s="6" t="str">
        <f>HLOOKUP(T$1,program!$E174:$J175,2,FALSE)</f>
        <v>KPSS</v>
      </c>
      <c r="U174" s="6" t="str">
        <f>HLOOKUP(U$1,program!$E174:$J175,2,FALSE)</f>
        <v>KPSS</v>
      </c>
      <c r="V174" s="6" t="str">
        <f>HLOOKUP(V$1,program!$E174:$J175,2,FALSE)</f>
        <v>KPSS</v>
      </c>
      <c r="W174" s="6" t="str">
        <f>HLOOKUP(W$1,program!$E174:$J175,2,FALSE)</f>
        <v>KPSS</v>
      </c>
    </row>
    <row r="175" spans="1:23" s="34" customFormat="1" ht="15.75" customHeight="1" thickBot="1" x14ac:dyDescent="0.25">
      <c r="A175" s="27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7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77">
        <f>Ders_Programı!A183</f>
        <v>45494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KPSS</v>
      </c>
      <c r="M178" s="6" t="str">
        <f>HLOOKUP(M$1,program!$E178:$J179,2,FALSE)</f>
        <v>KPSS</v>
      </c>
      <c r="N178" s="6" t="str">
        <f>HLOOKUP(N$1,program!$E178:$J179,2,FALSE)</f>
        <v>KPSS</v>
      </c>
      <c r="O178" s="6" t="str">
        <f>HLOOKUP(O$1,program!$E178:$J179,2,FALSE)</f>
        <v>KPSS</v>
      </c>
      <c r="P178" s="6" t="str">
        <f>HLOOKUP(P$1,program!$E178:$J179,2,FALSE)</f>
        <v>KPSS</v>
      </c>
      <c r="Q178" s="6" t="str">
        <f>HLOOKUP(Q$1,program!$E178:$J179,2,FALSE)</f>
        <v>KPSS</v>
      </c>
      <c r="R178" s="6" t="str">
        <f>HLOOKUP(R$1,program!$E178:$J179,2,FALSE)</f>
        <v>KPSS</v>
      </c>
      <c r="S178" s="6" t="str">
        <f>HLOOKUP(S$1,program!$E178:$J179,2,FALSE)</f>
        <v>KPSS</v>
      </c>
      <c r="T178" s="6" t="str">
        <f>HLOOKUP(T$1,program!$E178:$J179,2,FALSE)</f>
        <v>KPSS</v>
      </c>
      <c r="U178" s="6" t="str">
        <f>HLOOKUP(U$1,program!$E178:$J179,2,FALSE)</f>
        <v>KPSS</v>
      </c>
      <c r="V178" s="6" t="str">
        <f>HLOOKUP(V$1,program!$E178:$J179,2,FALSE)</f>
        <v>KPSS</v>
      </c>
      <c r="W178" s="6" t="str">
        <f>HLOOKUP(W$1,program!$E178:$J179,2,FALSE)</f>
        <v>KPSS</v>
      </c>
    </row>
    <row r="179" spans="1:23" s="34" customFormat="1" ht="15.75" thickBot="1" x14ac:dyDescent="0.25">
      <c r="A179" s="27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7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7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7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KPSS</v>
      </c>
      <c r="M182" s="6" t="str">
        <f>HLOOKUP(M$1,program!$E182:$J183,2,FALSE)</f>
        <v>KPSS</v>
      </c>
      <c r="N182" s="6" t="str">
        <f>HLOOKUP(N$1,program!$E182:$J183,2,FALSE)</f>
        <v>KPSS</v>
      </c>
      <c r="O182" s="6" t="str">
        <f>HLOOKUP(O$1,program!$E182:$J183,2,FALSE)</f>
        <v>KPSS</v>
      </c>
      <c r="P182" s="6" t="str">
        <f>HLOOKUP(P$1,program!$E182:$J183,2,FALSE)</f>
        <v>KPSS</v>
      </c>
      <c r="Q182" s="6" t="str">
        <f>HLOOKUP(Q$1,program!$E182:$J183,2,FALSE)</f>
        <v>KPSS</v>
      </c>
      <c r="R182" s="6" t="str">
        <f>HLOOKUP(R$1,program!$E182:$J183,2,FALSE)</f>
        <v>KPSS</v>
      </c>
      <c r="S182" s="6" t="str">
        <f>HLOOKUP(S$1,program!$E182:$J183,2,FALSE)</f>
        <v>KPSS</v>
      </c>
      <c r="T182" s="6" t="str">
        <f>HLOOKUP(T$1,program!$E182:$J183,2,FALSE)</f>
        <v>KPSS</v>
      </c>
      <c r="U182" s="6" t="str">
        <f>HLOOKUP(U$1,program!$E182:$J183,2,FALSE)</f>
        <v>KPSS</v>
      </c>
      <c r="V182" s="6" t="str">
        <f>HLOOKUP(V$1,program!$E182:$J183,2,FALSE)</f>
        <v>KPSS</v>
      </c>
      <c r="W182" s="6" t="str">
        <f>HLOOKUP(W$1,program!$E182:$J183,2,FALSE)</f>
        <v>KPSS</v>
      </c>
    </row>
    <row r="183" spans="1:23" s="34" customFormat="1" ht="15.75" thickBot="1" x14ac:dyDescent="0.25">
      <c r="A183" s="27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7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KPSS</v>
      </c>
      <c r="M184" s="6" t="str">
        <f>HLOOKUP(M$1,program!$E184:$J185,2,FALSE)</f>
        <v>KPSS</v>
      </c>
      <c r="N184" s="6" t="str">
        <f>HLOOKUP(N$1,program!$E184:$J185,2,FALSE)</f>
        <v>KPSS</v>
      </c>
      <c r="O184" s="6" t="str">
        <f>HLOOKUP(O$1,program!$E184:$J185,2,FALSE)</f>
        <v>KPSS</v>
      </c>
      <c r="P184" s="6" t="str">
        <f>HLOOKUP(P$1,program!$E184:$J185,2,FALSE)</f>
        <v>KPSS</v>
      </c>
      <c r="Q184" s="6" t="str">
        <f>HLOOKUP(Q$1,program!$E184:$J185,2,FALSE)</f>
        <v>KPSS</v>
      </c>
      <c r="R184" s="6" t="str">
        <f>HLOOKUP(R$1,program!$E184:$J185,2,FALSE)</f>
        <v>KPSS</v>
      </c>
      <c r="S184" s="6" t="str">
        <f>HLOOKUP(S$1,program!$E184:$J185,2,FALSE)</f>
        <v>KPSS</v>
      </c>
      <c r="T184" s="6" t="str">
        <f>HLOOKUP(T$1,program!$E184:$J185,2,FALSE)</f>
        <v>KPSS</v>
      </c>
      <c r="U184" s="6" t="str">
        <f>HLOOKUP(U$1,program!$E184:$J185,2,FALSE)</f>
        <v>KPSS</v>
      </c>
      <c r="V184" s="6" t="str">
        <f>HLOOKUP(V$1,program!$E184:$J185,2,FALSE)</f>
        <v>KPSS</v>
      </c>
      <c r="W184" s="6" t="str">
        <f>HLOOKUP(W$1,program!$E184:$J185,2,FALSE)</f>
        <v>KPSS</v>
      </c>
    </row>
    <row r="185" spans="1:23" s="34" customFormat="1" ht="15.75" thickBot="1" x14ac:dyDescent="0.25">
      <c r="A185" s="27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7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7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7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KPSS</v>
      </c>
      <c r="M188" s="6" t="str">
        <f>HLOOKUP(M$1,program!$E188:$J189,2,FALSE)</f>
        <v>KPSS</v>
      </c>
      <c r="N188" s="6" t="str">
        <f>HLOOKUP(N$1,program!$E188:$J189,2,FALSE)</f>
        <v>KPSS</v>
      </c>
      <c r="O188" s="6" t="str">
        <f>HLOOKUP(O$1,program!$E188:$J189,2,FALSE)</f>
        <v>KPSS</v>
      </c>
      <c r="P188" s="6" t="str">
        <f>HLOOKUP(P$1,program!$E188:$J189,2,FALSE)</f>
        <v>KPSS</v>
      </c>
      <c r="Q188" s="6" t="str">
        <f>HLOOKUP(Q$1,program!$E188:$J189,2,FALSE)</f>
        <v>KPSS</v>
      </c>
      <c r="R188" s="6" t="str">
        <f>HLOOKUP(R$1,program!$E188:$J189,2,FALSE)</f>
        <v>KPSS</v>
      </c>
      <c r="S188" s="6" t="str">
        <f>HLOOKUP(S$1,program!$E188:$J189,2,FALSE)</f>
        <v>KPSS</v>
      </c>
      <c r="T188" s="6" t="str">
        <f>HLOOKUP(T$1,program!$E188:$J189,2,FALSE)</f>
        <v>KPSS</v>
      </c>
      <c r="U188" s="6" t="str">
        <f>HLOOKUP(U$1,program!$E188:$J189,2,FALSE)</f>
        <v>KPSS</v>
      </c>
      <c r="V188" s="6" t="str">
        <f>HLOOKUP(V$1,program!$E188:$J189,2,FALSE)</f>
        <v>KPSS</v>
      </c>
      <c r="W188" s="6" t="str">
        <f>HLOOKUP(W$1,program!$E188:$J189,2,FALSE)</f>
        <v>KPSS</v>
      </c>
    </row>
    <row r="189" spans="1:23" s="34" customFormat="1" ht="15.75" thickBot="1" x14ac:dyDescent="0.25">
      <c r="A189" s="27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7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7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7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KPSS</v>
      </c>
      <c r="M192" s="6" t="str">
        <f>HLOOKUP(M$1,program!$E192:$J193,2,FALSE)</f>
        <v>KPSS</v>
      </c>
      <c r="N192" s="6" t="str">
        <f>HLOOKUP(N$1,program!$E192:$J193,2,FALSE)</f>
        <v>KPSS</v>
      </c>
      <c r="O192" s="6" t="str">
        <f>HLOOKUP(O$1,program!$E192:$J193,2,FALSE)</f>
        <v>KPSS</v>
      </c>
      <c r="P192" s="6" t="str">
        <f>HLOOKUP(P$1,program!$E192:$J193,2,FALSE)</f>
        <v>KPSS</v>
      </c>
      <c r="Q192" s="6" t="str">
        <f>HLOOKUP(Q$1,program!$E192:$J193,2,FALSE)</f>
        <v>KPSS</v>
      </c>
      <c r="R192" s="6" t="str">
        <f>HLOOKUP(R$1,program!$E192:$J193,2,FALSE)</f>
        <v>KPSS</v>
      </c>
      <c r="S192" s="6" t="str">
        <f>HLOOKUP(S$1,program!$E192:$J193,2,FALSE)</f>
        <v>KPSS</v>
      </c>
      <c r="T192" s="6" t="str">
        <f>HLOOKUP(T$1,program!$E192:$J193,2,FALSE)</f>
        <v>KPSS</v>
      </c>
      <c r="U192" s="6" t="str">
        <f>HLOOKUP(U$1,program!$E192:$J193,2,FALSE)</f>
        <v>KPSS</v>
      </c>
      <c r="V192" s="6" t="str">
        <f>HLOOKUP(V$1,program!$E192:$J193,2,FALSE)</f>
        <v>KPSS</v>
      </c>
      <c r="W192" s="6" t="str">
        <f>HLOOKUP(W$1,program!$E192:$J193,2,FALSE)</f>
        <v>KPSS</v>
      </c>
    </row>
    <row r="193" spans="1:23" s="34" customFormat="1" ht="15.75" thickBot="1" x14ac:dyDescent="0.25">
      <c r="A193" s="27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7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7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7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str">
        <f>HLOOKUP(L$1,program!$E196:$J197,2,FALSE)</f>
        <v>KPSS</v>
      </c>
      <c r="M196" s="6" t="str">
        <f>HLOOKUP(M$1,program!$E196:$J197,2,FALSE)</f>
        <v>KPSS</v>
      </c>
      <c r="N196" s="6" t="str">
        <f>HLOOKUP(N$1,program!$E196:$J197,2,FALSE)</f>
        <v>KPSS</v>
      </c>
      <c r="O196" s="6" t="str">
        <f>HLOOKUP(O$1,program!$E196:$J197,2,FALSE)</f>
        <v>KPSS</v>
      </c>
      <c r="P196" s="6" t="str">
        <f>HLOOKUP(P$1,program!$E196:$J197,2,FALSE)</f>
        <v>KPSS</v>
      </c>
      <c r="Q196" s="6" t="str">
        <f>HLOOKUP(Q$1,program!$E196:$J197,2,FALSE)</f>
        <v>KPSS</v>
      </c>
      <c r="R196" s="6" t="str">
        <f>HLOOKUP(R$1,program!$E196:$J197,2,FALSE)</f>
        <v>KPSS</v>
      </c>
      <c r="S196" s="6" t="str">
        <f>HLOOKUP(S$1,program!$E196:$J197,2,FALSE)</f>
        <v>KPSS</v>
      </c>
      <c r="T196" s="6" t="str">
        <f>HLOOKUP(T$1,program!$E196:$J197,2,FALSE)</f>
        <v>KPSS</v>
      </c>
      <c r="U196" s="6" t="str">
        <f>HLOOKUP(U$1,program!$E196:$J197,2,FALSE)</f>
        <v>KPSS</v>
      </c>
      <c r="V196" s="6" t="str">
        <f>HLOOKUP(V$1,program!$E196:$J197,2,FALSE)</f>
        <v>KPSS</v>
      </c>
      <c r="W196" s="6" t="str">
        <f>HLOOKUP(W$1,program!$E196:$J197,2,FALSE)</f>
        <v>KPSS</v>
      </c>
    </row>
    <row r="197" spans="1:23" s="34" customFormat="1" ht="15.75" customHeight="1" thickBot="1" x14ac:dyDescent="0.25">
      <c r="A197" s="27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7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77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7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7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7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7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7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7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7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7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7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7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7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7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7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7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7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7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7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7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7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7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77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7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7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7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7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7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7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7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7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7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7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7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7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7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7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7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7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7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7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7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7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77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7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7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7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7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7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7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7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7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7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7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7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7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7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7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7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7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7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7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7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7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7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7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7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7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7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7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7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7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7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7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7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7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7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7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7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7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7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7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7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7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7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7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7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7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7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7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7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7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7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7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7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7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7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7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7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7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7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7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7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7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7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7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tabSelected="1" view="pageBreakPreview" topLeftCell="A88" zoomScale="80" zoomScaleNormal="80" zoomScaleSheetLayoutView="80" workbookViewId="0">
      <selection activeCell="J124" sqref="J124"/>
    </sheetView>
  </sheetViews>
  <sheetFormatPr defaultColWidth="17.28515625" defaultRowHeight="15" customHeight="1" x14ac:dyDescent="0.2"/>
  <cols>
    <col min="1" max="1" width="28.42578125" style="135" customWidth="1"/>
    <col min="2" max="2" width="1.85546875" style="135" customWidth="1"/>
    <col min="3" max="3" width="6.7109375" style="135" bestFit="1" customWidth="1"/>
    <col min="4" max="4" width="57.140625" style="25" bestFit="1" customWidth="1"/>
    <col min="5" max="8" width="6.5703125" style="25" bestFit="1" customWidth="1"/>
    <col min="9" max="9" width="18.2851562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88" t="s">
        <v>112</v>
      </c>
      <c r="B1" s="290" t="s">
        <v>129</v>
      </c>
      <c r="C1" s="291"/>
      <c r="D1" s="285" t="s">
        <v>130</v>
      </c>
      <c r="E1" s="286"/>
      <c r="F1" s="286"/>
      <c r="G1" s="286"/>
      <c r="H1" s="286"/>
      <c r="I1" s="287"/>
      <c r="J1" s="285" t="s">
        <v>130</v>
      </c>
      <c r="K1" s="286"/>
      <c r="L1" s="286"/>
      <c r="M1" s="286" t="s">
        <v>130</v>
      </c>
      <c r="N1" s="286"/>
      <c r="O1" s="287"/>
    </row>
    <row r="2" spans="1:15" ht="13.5" customHeight="1" thickBot="1" x14ac:dyDescent="0.25">
      <c r="A2" s="289"/>
      <c r="B2" s="292"/>
      <c r="C2" s="293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81">
        <v>45486</v>
      </c>
      <c r="B3" s="92">
        <v>1</v>
      </c>
      <c r="C3" s="93">
        <v>0.39583333333333331</v>
      </c>
      <c r="D3" s="234" t="s">
        <v>137</v>
      </c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82"/>
      <c r="B4" s="92"/>
      <c r="C4" s="93"/>
      <c r="D4" s="235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83"/>
      <c r="B5" s="100">
        <v>2</v>
      </c>
      <c r="C5" s="101">
        <v>0.41666666666666669</v>
      </c>
      <c r="D5" s="236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83"/>
      <c r="B6" s="100"/>
      <c r="C6" s="101"/>
      <c r="D6" s="236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83"/>
      <c r="B7" s="100">
        <v>2</v>
      </c>
      <c r="C7" s="101">
        <v>0.4375</v>
      </c>
      <c r="D7" s="234" t="s">
        <v>137</v>
      </c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83"/>
      <c r="B8" s="100"/>
      <c r="C8" s="101"/>
      <c r="D8" s="236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83"/>
      <c r="B9" s="100">
        <v>3</v>
      </c>
      <c r="C9" s="101">
        <v>0.47916666666666669</v>
      </c>
      <c r="D9" s="234" t="s">
        <v>137</v>
      </c>
      <c r="E9" s="105"/>
      <c r="F9" s="105"/>
      <c r="G9" s="105"/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83"/>
      <c r="B10" s="100"/>
      <c r="C10" s="106"/>
      <c r="D10" s="236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83"/>
      <c r="B11" s="108">
        <v>5</v>
      </c>
      <c r="C11" s="109">
        <v>0.58333333333333337</v>
      </c>
      <c r="D11" s="237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83"/>
      <c r="B12" s="108"/>
      <c r="C12" s="109"/>
      <c r="D12" s="237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83"/>
      <c r="B13" s="100">
        <v>4</v>
      </c>
      <c r="C13" s="106">
        <v>0.5625</v>
      </c>
      <c r="D13" s="234" t="s">
        <v>137</v>
      </c>
      <c r="E13" s="142"/>
      <c r="F13" s="148"/>
      <c r="G13" s="142"/>
      <c r="H13" s="142"/>
      <c r="I13" s="143"/>
      <c r="J13" s="151"/>
      <c r="K13" s="142"/>
      <c r="L13" s="143"/>
      <c r="M13" s="141"/>
      <c r="N13" s="144"/>
      <c r="O13" s="145"/>
    </row>
    <row r="14" spans="1:15" s="34" customFormat="1" ht="13.5" hidden="1" customHeight="1" x14ac:dyDescent="0.2">
      <c r="A14" s="283"/>
      <c r="B14" s="100"/>
      <c r="C14" s="106"/>
      <c r="D14" s="146"/>
      <c r="E14" s="140"/>
      <c r="F14" s="140"/>
      <c r="G14" s="140"/>
      <c r="H14" s="140"/>
      <c r="I14" s="145"/>
      <c r="J14" s="141"/>
      <c r="K14" s="139"/>
      <c r="L14" s="143"/>
      <c r="M14" s="141"/>
      <c r="N14" s="140"/>
      <c r="O14" s="145"/>
    </row>
    <row r="15" spans="1:15" ht="13.5" hidden="1" customHeight="1" x14ac:dyDescent="0.2">
      <c r="A15" s="283"/>
      <c r="B15" s="100">
        <v>7</v>
      </c>
      <c r="C15" s="106">
        <v>0.66666666666666663</v>
      </c>
      <c r="D15" s="149"/>
      <c r="E15" s="150"/>
      <c r="F15" s="150"/>
      <c r="G15" s="150"/>
      <c r="H15" s="150"/>
      <c r="I15" s="145"/>
      <c r="J15" s="141"/>
      <c r="K15" s="152"/>
      <c r="L15" s="143"/>
      <c r="M15" s="141"/>
      <c r="N15" s="150"/>
      <c r="O15" s="145"/>
    </row>
    <row r="16" spans="1:15" s="34" customFormat="1" ht="13.5" hidden="1" customHeight="1" x14ac:dyDescent="0.2">
      <c r="A16" s="283"/>
      <c r="B16" s="100"/>
      <c r="C16" s="106"/>
      <c r="D16" s="146"/>
      <c r="E16" s="140"/>
      <c r="F16" s="140"/>
      <c r="G16" s="140"/>
      <c r="H16" s="140"/>
      <c r="I16" s="145"/>
      <c r="J16" s="141"/>
      <c r="K16" s="139"/>
      <c r="L16" s="143"/>
      <c r="M16" s="141"/>
      <c r="N16" s="140"/>
      <c r="O16" s="145"/>
    </row>
    <row r="17" spans="1:15" ht="13.5" customHeight="1" x14ac:dyDescent="0.2">
      <c r="A17" s="283"/>
      <c r="B17" s="100">
        <v>5</v>
      </c>
      <c r="C17" s="106">
        <v>0.625</v>
      </c>
      <c r="D17" s="153"/>
      <c r="E17" s="148"/>
      <c r="F17" s="148"/>
      <c r="G17" s="148"/>
      <c r="H17" s="148"/>
      <c r="I17" s="145"/>
      <c r="J17" s="141"/>
      <c r="K17" s="147"/>
      <c r="L17" s="143"/>
      <c r="M17" s="141"/>
      <c r="N17" s="148"/>
      <c r="O17" s="145"/>
    </row>
    <row r="18" spans="1:15" s="34" customFormat="1" ht="13.5" hidden="1" customHeight="1" x14ac:dyDescent="0.2">
      <c r="A18" s="283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83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83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83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83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84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81">
        <f>A3+1</f>
        <v>45487</v>
      </c>
      <c r="B25" s="92">
        <v>1</v>
      </c>
      <c r="C25" s="93">
        <v>0.375</v>
      </c>
      <c r="D25" s="231" t="s">
        <v>138</v>
      </c>
      <c r="E25" s="197"/>
      <c r="F25" s="129"/>
      <c r="G25" s="129"/>
      <c r="H25" s="129"/>
      <c r="I25" s="130"/>
      <c r="J25" s="128"/>
      <c r="K25" s="129"/>
      <c r="L25" s="130"/>
      <c r="M25" s="128"/>
      <c r="N25" s="129"/>
      <c r="O25" s="130"/>
    </row>
    <row r="26" spans="1:15" s="34" customFormat="1" ht="13.5" hidden="1" customHeight="1" x14ac:dyDescent="0.2">
      <c r="A26" s="282"/>
      <c r="B26" s="92"/>
      <c r="C26" s="93"/>
      <c r="D26" s="232"/>
      <c r="E26" s="194"/>
      <c r="F26" s="113"/>
      <c r="G26" s="113"/>
      <c r="H26" s="113"/>
      <c r="I26" s="132"/>
      <c r="J26" s="131"/>
      <c r="K26" s="113"/>
      <c r="L26" s="132"/>
      <c r="M26" s="131"/>
      <c r="N26" s="113"/>
      <c r="O26" s="132"/>
    </row>
    <row r="27" spans="1:15" s="34" customFormat="1" ht="13.5" hidden="1" customHeight="1" x14ac:dyDescent="0.2">
      <c r="A27" s="283"/>
      <c r="B27" s="100">
        <v>2</v>
      </c>
      <c r="C27" s="101">
        <v>0.41666666666666669</v>
      </c>
      <c r="D27" s="232"/>
      <c r="E27" s="195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83"/>
      <c r="B28" s="100"/>
      <c r="C28" s="101"/>
      <c r="D28" s="232"/>
      <c r="E28" s="195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83"/>
      <c r="B29" s="100">
        <v>2</v>
      </c>
      <c r="C29" s="101">
        <v>0.41666666666666669</v>
      </c>
      <c r="D29" s="231" t="s">
        <v>138</v>
      </c>
      <c r="E29" s="191"/>
      <c r="F29" s="133"/>
      <c r="G29" s="133"/>
      <c r="H29" s="133"/>
      <c r="I29" s="112"/>
      <c r="J29" s="110"/>
      <c r="K29" s="133"/>
      <c r="L29" s="112"/>
      <c r="M29" s="110"/>
      <c r="N29" s="133"/>
      <c r="O29" s="112"/>
    </row>
    <row r="30" spans="1:15" s="34" customFormat="1" ht="13.5" hidden="1" customHeight="1" x14ac:dyDescent="0.2">
      <c r="A30" s="283"/>
      <c r="B30" s="100"/>
      <c r="C30" s="101"/>
      <c r="D30" s="232"/>
      <c r="E30" s="191"/>
      <c r="F30" s="133"/>
      <c r="G30" s="133"/>
      <c r="H30" s="133"/>
      <c r="I30" s="112"/>
      <c r="J30" s="110"/>
      <c r="K30" s="133"/>
      <c r="L30" s="112"/>
      <c r="M30" s="110"/>
      <c r="N30" s="133"/>
      <c r="O30" s="112"/>
    </row>
    <row r="31" spans="1:15" s="34" customFormat="1" ht="13.5" customHeight="1" x14ac:dyDescent="0.2">
      <c r="A31" s="283"/>
      <c r="B31" s="100">
        <v>3</v>
      </c>
      <c r="C31" s="101">
        <v>0.45833333333333331</v>
      </c>
      <c r="D31" s="231" t="s">
        <v>138</v>
      </c>
      <c r="E31" s="191"/>
      <c r="F31" s="133"/>
      <c r="G31" s="133"/>
      <c r="H31" s="133"/>
      <c r="I31" s="112"/>
      <c r="J31" s="110"/>
      <c r="K31" s="133"/>
      <c r="L31" s="112"/>
      <c r="M31" s="110"/>
      <c r="N31" s="133"/>
      <c r="O31" s="112"/>
    </row>
    <row r="32" spans="1:15" s="34" customFormat="1" ht="13.5" hidden="1" customHeight="1" x14ac:dyDescent="0.2">
      <c r="A32" s="283"/>
      <c r="B32" s="100"/>
      <c r="C32" s="106"/>
      <c r="D32" s="232"/>
      <c r="E32" s="192"/>
      <c r="F32" s="134"/>
      <c r="G32" s="134"/>
      <c r="H32" s="134"/>
      <c r="I32" s="112"/>
      <c r="J32" s="110"/>
      <c r="K32" s="134"/>
      <c r="L32" s="112"/>
      <c r="M32" s="110"/>
      <c r="N32" s="134"/>
      <c r="O32" s="112"/>
    </row>
    <row r="33" spans="1:15" s="26" customFormat="1" ht="13.5" hidden="1" customHeight="1" x14ac:dyDescent="0.2">
      <c r="A33" s="283"/>
      <c r="B33" s="108">
        <v>5</v>
      </c>
      <c r="C33" s="109">
        <v>0.58333333333333337</v>
      </c>
      <c r="D33" s="232"/>
      <c r="E33" s="193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83"/>
      <c r="B34" s="108"/>
      <c r="C34" s="109"/>
      <c r="D34" s="232"/>
      <c r="E34" s="194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83"/>
      <c r="B35" s="100">
        <v>4</v>
      </c>
      <c r="C35" s="106">
        <v>0.58333333333333337</v>
      </c>
      <c r="D35" s="231" t="s">
        <v>138</v>
      </c>
      <c r="E35" s="195"/>
      <c r="F35" s="127"/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83"/>
      <c r="B36" s="100"/>
      <c r="C36" s="106"/>
      <c r="D36" s="233"/>
      <c r="E36" s="194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83"/>
      <c r="B37" s="100">
        <v>7</v>
      </c>
      <c r="C37" s="106">
        <v>0.66666666666666663</v>
      </c>
      <c r="D37" s="233"/>
      <c r="E37" s="196"/>
      <c r="F37" s="136"/>
      <c r="G37" s="136"/>
      <c r="H37" s="136"/>
      <c r="I37" s="112"/>
      <c r="J37" s="110"/>
      <c r="K37" s="136"/>
      <c r="L37" s="112"/>
      <c r="M37" s="110"/>
      <c r="N37" s="136"/>
      <c r="O37" s="112"/>
    </row>
    <row r="38" spans="1:15" s="34" customFormat="1" ht="13.5" hidden="1" customHeight="1" x14ac:dyDescent="0.2">
      <c r="A38" s="283"/>
      <c r="B38" s="100"/>
      <c r="C38" s="106"/>
      <c r="D38" s="233"/>
      <c r="E38" s="194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83"/>
      <c r="B39" s="100">
        <v>5</v>
      </c>
      <c r="C39" s="106">
        <v>0.625</v>
      </c>
      <c r="D39" s="231" t="s">
        <v>138</v>
      </c>
      <c r="E39" s="191"/>
      <c r="F39" s="133"/>
      <c r="G39" s="133"/>
      <c r="H39" s="133"/>
      <c r="I39" s="112"/>
      <c r="J39" s="110"/>
      <c r="K39" s="133"/>
      <c r="L39" s="112"/>
      <c r="M39" s="110"/>
      <c r="N39" s="133"/>
      <c r="O39" s="112"/>
    </row>
    <row r="40" spans="1:15" s="34" customFormat="1" ht="13.5" hidden="1" customHeight="1" x14ac:dyDescent="0.2">
      <c r="A40" s="283"/>
      <c r="B40" s="116"/>
      <c r="C40" s="117"/>
      <c r="D40" s="233"/>
      <c r="E40" s="192"/>
      <c r="F40" s="134"/>
      <c r="G40" s="134"/>
      <c r="H40" s="134"/>
      <c r="I40" s="138"/>
      <c r="J40" s="137"/>
      <c r="K40" s="134"/>
      <c r="L40" s="138"/>
      <c r="M40" s="137"/>
      <c r="N40" s="134"/>
      <c r="O40" s="138"/>
    </row>
    <row r="41" spans="1:15" s="34" customFormat="1" ht="13.5" hidden="1" customHeight="1" x14ac:dyDescent="0.2">
      <c r="A41" s="283"/>
      <c r="B41" s="116">
        <v>9</v>
      </c>
      <c r="C41" s="117">
        <v>0.75</v>
      </c>
      <c r="D41" s="233"/>
      <c r="E41" s="192"/>
      <c r="F41" s="134"/>
      <c r="G41" s="134"/>
      <c r="H41" s="134"/>
      <c r="I41" s="138"/>
      <c r="J41" s="137"/>
      <c r="K41" s="134"/>
      <c r="L41" s="138"/>
      <c r="M41" s="137"/>
      <c r="N41" s="134"/>
      <c r="O41" s="138"/>
    </row>
    <row r="42" spans="1:15" s="34" customFormat="1" ht="13.5" hidden="1" customHeight="1" x14ac:dyDescent="0.2">
      <c r="A42" s="283"/>
      <c r="B42" s="116"/>
      <c r="C42" s="117"/>
      <c r="D42" s="233"/>
      <c r="E42" s="192"/>
      <c r="F42" s="134"/>
      <c r="G42" s="134"/>
      <c r="H42" s="134"/>
      <c r="I42" s="138"/>
      <c r="J42" s="137"/>
      <c r="K42" s="134"/>
      <c r="L42" s="138"/>
      <c r="M42" s="137"/>
      <c r="N42" s="134"/>
      <c r="O42" s="138"/>
    </row>
    <row r="43" spans="1:15" s="34" customFormat="1" ht="13.5" customHeight="1" x14ac:dyDescent="0.2">
      <c r="A43" s="283"/>
      <c r="B43" s="116">
        <v>6</v>
      </c>
      <c r="C43" s="117">
        <v>0.66666666666666663</v>
      </c>
      <c r="D43" s="231" t="s">
        <v>138</v>
      </c>
      <c r="E43" s="192"/>
      <c r="F43" s="134"/>
      <c r="G43" s="134"/>
      <c r="H43" s="134"/>
      <c r="I43" s="138"/>
      <c r="J43" s="137"/>
      <c r="K43" s="134"/>
      <c r="L43" s="138"/>
      <c r="M43" s="137"/>
      <c r="N43" s="134"/>
      <c r="O43" s="138"/>
    </row>
    <row r="44" spans="1:15" s="34" customFormat="1" ht="13.5" hidden="1" customHeight="1" x14ac:dyDescent="0.2">
      <c r="A44" s="283"/>
      <c r="B44" s="116"/>
      <c r="C44" s="117"/>
      <c r="D44" s="19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84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281">
        <f>A25+1</f>
        <v>45488</v>
      </c>
      <c r="B47" s="92">
        <v>1</v>
      </c>
      <c r="C47" s="93">
        <v>0.375</v>
      </c>
      <c r="D47" s="241"/>
      <c r="E47" s="242"/>
      <c r="F47" s="243"/>
      <c r="G47" s="243"/>
      <c r="H47" s="243"/>
      <c r="I47" s="244"/>
      <c r="J47" s="245"/>
      <c r="K47" s="243"/>
      <c r="L47" s="244"/>
      <c r="M47" s="245"/>
      <c r="N47" s="243"/>
      <c r="O47" s="244"/>
    </row>
    <row r="48" spans="1:15" s="34" customFormat="1" ht="13.5" hidden="1" customHeight="1" x14ac:dyDescent="0.2">
      <c r="A48" s="282"/>
      <c r="B48" s="92"/>
      <c r="C48" s="93"/>
      <c r="D48" s="246"/>
      <c r="E48" s="247"/>
      <c r="F48" s="248"/>
      <c r="G48" s="248"/>
      <c r="H48" s="248"/>
      <c r="I48" s="249"/>
      <c r="J48" s="250"/>
      <c r="K48" s="248"/>
      <c r="L48" s="249"/>
      <c r="M48" s="250"/>
      <c r="N48" s="248"/>
      <c r="O48" s="249"/>
    </row>
    <row r="49" spans="1:15" s="34" customFormat="1" ht="13.5" hidden="1" customHeight="1" x14ac:dyDescent="0.2">
      <c r="A49" s="283"/>
      <c r="B49" s="100">
        <v>2</v>
      </c>
      <c r="C49" s="101">
        <v>0.41666666666666669</v>
      </c>
      <c r="D49" s="246"/>
      <c r="E49" s="251"/>
      <c r="F49" s="252"/>
      <c r="G49" s="252"/>
      <c r="H49" s="252"/>
      <c r="I49" s="253"/>
      <c r="J49" s="254"/>
      <c r="K49" s="252"/>
      <c r="L49" s="253"/>
      <c r="M49" s="254"/>
      <c r="N49" s="252"/>
      <c r="O49" s="253"/>
    </row>
    <row r="50" spans="1:15" s="34" customFormat="1" ht="13.5" hidden="1" customHeight="1" x14ac:dyDescent="0.2">
      <c r="A50" s="283"/>
      <c r="B50" s="100"/>
      <c r="C50" s="101"/>
      <c r="D50" s="246"/>
      <c r="E50" s="251"/>
      <c r="F50" s="252"/>
      <c r="G50" s="252"/>
      <c r="H50" s="252"/>
      <c r="I50" s="253"/>
      <c r="J50" s="254"/>
      <c r="K50" s="252"/>
      <c r="L50" s="253"/>
      <c r="M50" s="254"/>
      <c r="N50" s="252"/>
      <c r="O50" s="253"/>
    </row>
    <row r="51" spans="1:15" s="34" customFormat="1" ht="13.5" customHeight="1" x14ac:dyDescent="0.2">
      <c r="A51" s="283"/>
      <c r="B51" s="100">
        <v>2</v>
      </c>
      <c r="C51" s="101">
        <v>0.41666666666666669</v>
      </c>
      <c r="D51" s="255"/>
      <c r="E51" s="256"/>
      <c r="F51" s="257"/>
      <c r="G51" s="257"/>
      <c r="H51" s="257"/>
      <c r="I51" s="253"/>
      <c r="J51" s="254"/>
      <c r="K51" s="257"/>
      <c r="L51" s="253"/>
      <c r="M51" s="254"/>
      <c r="N51" s="257"/>
      <c r="O51" s="253"/>
    </row>
    <row r="52" spans="1:15" s="34" customFormat="1" ht="13.5" hidden="1" customHeight="1" x14ac:dyDescent="0.2">
      <c r="A52" s="283"/>
      <c r="B52" s="100"/>
      <c r="C52" s="101"/>
      <c r="D52" s="246"/>
      <c r="E52" s="256"/>
      <c r="F52" s="257"/>
      <c r="G52" s="257"/>
      <c r="H52" s="257"/>
      <c r="I52" s="253"/>
      <c r="J52" s="254"/>
      <c r="K52" s="257"/>
      <c r="L52" s="253"/>
      <c r="M52" s="254"/>
      <c r="N52" s="257"/>
      <c r="O52" s="253"/>
    </row>
    <row r="53" spans="1:15" s="34" customFormat="1" ht="13.5" customHeight="1" x14ac:dyDescent="0.2">
      <c r="A53" s="283"/>
      <c r="B53" s="100">
        <v>3</v>
      </c>
      <c r="C53" s="101">
        <v>0.45833333333333331</v>
      </c>
      <c r="D53" s="255"/>
      <c r="E53" s="256"/>
      <c r="F53" s="257"/>
      <c r="G53" s="257"/>
      <c r="H53" s="257"/>
      <c r="I53" s="253"/>
      <c r="J53" s="254"/>
      <c r="K53" s="257"/>
      <c r="L53" s="253"/>
      <c r="M53" s="254"/>
      <c r="N53" s="257"/>
      <c r="O53" s="253"/>
    </row>
    <row r="54" spans="1:15" s="34" customFormat="1" ht="13.5" hidden="1" customHeight="1" x14ac:dyDescent="0.2">
      <c r="A54" s="283"/>
      <c r="B54" s="100"/>
      <c r="C54" s="106"/>
      <c r="D54" s="246"/>
      <c r="E54" s="258"/>
      <c r="F54" s="259"/>
      <c r="G54" s="259"/>
      <c r="H54" s="259"/>
      <c r="I54" s="253"/>
      <c r="J54" s="254"/>
      <c r="K54" s="259"/>
      <c r="L54" s="253"/>
      <c r="M54" s="254"/>
      <c r="N54" s="259"/>
      <c r="O54" s="253"/>
    </row>
    <row r="55" spans="1:15" s="26" customFormat="1" ht="13.5" hidden="1" customHeight="1" x14ac:dyDescent="0.2">
      <c r="A55" s="283"/>
      <c r="B55" s="108">
        <v>5</v>
      </c>
      <c r="C55" s="109">
        <v>0.58333333333333337</v>
      </c>
      <c r="D55" s="260"/>
      <c r="E55" s="261"/>
      <c r="F55" s="262"/>
      <c r="G55" s="262"/>
      <c r="H55" s="262"/>
      <c r="I55" s="263"/>
      <c r="J55" s="264"/>
      <c r="K55" s="262"/>
      <c r="L55" s="263"/>
      <c r="M55" s="264"/>
      <c r="N55" s="262"/>
      <c r="O55" s="263"/>
    </row>
    <row r="56" spans="1:15" s="26" customFormat="1" ht="13.5" hidden="1" customHeight="1" x14ac:dyDescent="0.2">
      <c r="A56" s="283"/>
      <c r="B56" s="108"/>
      <c r="C56" s="109"/>
      <c r="D56" s="260"/>
      <c r="E56" s="265"/>
      <c r="F56" s="266"/>
      <c r="G56" s="266"/>
      <c r="H56" s="266"/>
      <c r="I56" s="263"/>
      <c r="J56" s="264"/>
      <c r="K56" s="266"/>
      <c r="L56" s="263"/>
      <c r="M56" s="264"/>
      <c r="N56" s="266"/>
      <c r="O56" s="263"/>
    </row>
    <row r="57" spans="1:15" s="34" customFormat="1" ht="13.5" customHeight="1" x14ac:dyDescent="0.2">
      <c r="A57" s="283"/>
      <c r="B57" s="100">
        <v>4</v>
      </c>
      <c r="C57" s="106">
        <v>0.54166666666666663</v>
      </c>
      <c r="D57" s="255"/>
      <c r="E57" s="251"/>
      <c r="F57" s="252"/>
      <c r="G57" s="252"/>
      <c r="H57" s="252"/>
      <c r="I57" s="253"/>
      <c r="J57" s="254"/>
      <c r="K57" s="252"/>
      <c r="L57" s="253"/>
      <c r="M57" s="254"/>
      <c r="N57" s="252"/>
      <c r="O57" s="253"/>
    </row>
    <row r="58" spans="1:15" s="34" customFormat="1" ht="13.5" hidden="1" customHeight="1" x14ac:dyDescent="0.2">
      <c r="A58" s="283"/>
      <c r="B58" s="100"/>
      <c r="C58" s="106"/>
      <c r="D58" s="246"/>
      <c r="E58" s="247"/>
      <c r="F58" s="248"/>
      <c r="G58" s="248"/>
      <c r="H58" s="248"/>
      <c r="I58" s="253"/>
      <c r="J58" s="254"/>
      <c r="K58" s="248"/>
      <c r="L58" s="253"/>
      <c r="M58" s="254"/>
      <c r="N58" s="248"/>
      <c r="O58" s="253"/>
    </row>
    <row r="59" spans="1:15" s="34" customFormat="1" ht="13.5" hidden="1" customHeight="1" x14ac:dyDescent="0.2">
      <c r="A59" s="283"/>
      <c r="B59" s="100">
        <v>7</v>
      </c>
      <c r="C59" s="106">
        <v>0.66666666666666663</v>
      </c>
      <c r="D59" s="267"/>
      <c r="E59" s="268"/>
      <c r="F59" s="269"/>
      <c r="G59" s="269"/>
      <c r="H59" s="269"/>
      <c r="I59" s="253"/>
      <c r="J59" s="254"/>
      <c r="K59" s="269"/>
      <c r="L59" s="253"/>
      <c r="M59" s="254"/>
      <c r="N59" s="269"/>
      <c r="O59" s="253"/>
    </row>
    <row r="60" spans="1:15" s="34" customFormat="1" ht="13.5" hidden="1" customHeight="1" x14ac:dyDescent="0.2">
      <c r="A60" s="283"/>
      <c r="B60" s="100"/>
      <c r="C60" s="106"/>
      <c r="D60" s="246"/>
      <c r="E60" s="247"/>
      <c r="F60" s="248"/>
      <c r="G60" s="248"/>
      <c r="H60" s="248"/>
      <c r="I60" s="253"/>
      <c r="J60" s="254"/>
      <c r="K60" s="248"/>
      <c r="L60" s="253"/>
      <c r="M60" s="254"/>
      <c r="N60" s="248"/>
      <c r="O60" s="253"/>
    </row>
    <row r="61" spans="1:15" s="34" customFormat="1" ht="13.5" customHeight="1" x14ac:dyDescent="0.2">
      <c r="A61" s="283"/>
      <c r="B61" s="100">
        <v>5</v>
      </c>
      <c r="C61" s="106">
        <v>0.625</v>
      </c>
      <c r="D61" s="246"/>
      <c r="E61" s="256"/>
      <c r="F61" s="257"/>
      <c r="G61" s="257"/>
      <c r="H61" s="257"/>
      <c r="I61" s="253"/>
      <c r="J61" s="254"/>
      <c r="K61" s="257"/>
      <c r="L61" s="253"/>
      <c r="M61" s="254"/>
      <c r="N61" s="257"/>
      <c r="O61" s="253"/>
    </row>
    <row r="62" spans="1:15" s="34" customFormat="1" ht="13.5" hidden="1" customHeight="1" x14ac:dyDescent="0.2">
      <c r="A62" s="283"/>
      <c r="B62" s="116"/>
      <c r="C62" s="117"/>
      <c r="D62" s="246"/>
      <c r="E62" s="258"/>
      <c r="F62" s="259"/>
      <c r="G62" s="259"/>
      <c r="H62" s="259"/>
      <c r="I62" s="270"/>
      <c r="J62" s="271"/>
      <c r="K62" s="259"/>
      <c r="L62" s="270"/>
      <c r="M62" s="271"/>
      <c r="N62" s="259"/>
      <c r="O62" s="270"/>
    </row>
    <row r="63" spans="1:15" s="34" customFormat="1" ht="13.5" hidden="1" customHeight="1" x14ac:dyDescent="0.2">
      <c r="A63" s="283"/>
      <c r="B63" s="116">
        <v>9</v>
      </c>
      <c r="C63" s="117">
        <v>0.75</v>
      </c>
      <c r="D63" s="246"/>
      <c r="E63" s="258"/>
      <c r="F63" s="259"/>
      <c r="G63" s="259"/>
      <c r="H63" s="259"/>
      <c r="I63" s="270"/>
      <c r="J63" s="271"/>
      <c r="K63" s="259"/>
      <c r="L63" s="270"/>
      <c r="M63" s="271"/>
      <c r="N63" s="259"/>
      <c r="O63" s="270"/>
    </row>
    <row r="64" spans="1:15" s="34" customFormat="1" ht="13.5" hidden="1" customHeight="1" x14ac:dyDescent="0.2">
      <c r="A64" s="283"/>
      <c r="B64" s="116"/>
      <c r="C64" s="117"/>
      <c r="D64" s="246"/>
      <c r="E64" s="258"/>
      <c r="F64" s="259"/>
      <c r="G64" s="259"/>
      <c r="H64" s="259"/>
      <c r="I64" s="270"/>
      <c r="J64" s="271"/>
      <c r="K64" s="259"/>
      <c r="L64" s="270"/>
      <c r="M64" s="271"/>
      <c r="N64" s="259"/>
      <c r="O64" s="270"/>
    </row>
    <row r="65" spans="1:15" s="34" customFormat="1" ht="13.5" customHeight="1" x14ac:dyDescent="0.2">
      <c r="A65" s="283"/>
      <c r="B65" s="116">
        <v>6</v>
      </c>
      <c r="C65" s="117">
        <v>0.70833333333333337</v>
      </c>
      <c r="D65" s="246"/>
      <c r="E65" s="258"/>
      <c r="F65" s="259"/>
      <c r="G65" s="259"/>
      <c r="H65" s="259"/>
      <c r="I65" s="270"/>
      <c r="J65" s="271"/>
      <c r="K65" s="259"/>
      <c r="L65" s="270"/>
      <c r="M65" s="271"/>
      <c r="N65" s="259"/>
      <c r="O65" s="270"/>
    </row>
    <row r="66" spans="1:15" s="34" customFormat="1" ht="13.5" hidden="1" customHeight="1" x14ac:dyDescent="0.2">
      <c r="A66" s="283"/>
      <c r="B66" s="116"/>
      <c r="C66" s="117"/>
      <c r="D66" s="19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84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281">
        <f>A47+1</f>
        <v>45489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82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83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83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83"/>
      <c r="B73" s="100">
        <v>2</v>
      </c>
      <c r="C73" s="101">
        <v>0.39583333333333331</v>
      </c>
      <c r="D73" s="102" t="s">
        <v>139</v>
      </c>
      <c r="E73" s="105" t="s">
        <v>42</v>
      </c>
      <c r="F73" s="105"/>
      <c r="G73" s="105"/>
      <c r="H73" s="105"/>
      <c r="I73" s="104" t="s">
        <v>158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83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83"/>
      <c r="B75" s="100">
        <v>3</v>
      </c>
      <c r="C75" s="101">
        <v>0.45833333333333331</v>
      </c>
      <c r="D75" s="102" t="s">
        <v>140</v>
      </c>
      <c r="E75" s="105" t="s">
        <v>42</v>
      </c>
      <c r="F75" s="105"/>
      <c r="G75" s="105"/>
      <c r="H75" s="105"/>
      <c r="I75" s="104" t="s">
        <v>158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83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83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83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83"/>
      <c r="B79" s="100">
        <v>4</v>
      </c>
      <c r="C79" s="106">
        <v>0.54166666666666663</v>
      </c>
      <c r="D79" s="114" t="s">
        <v>148</v>
      </c>
      <c r="E79" s="103"/>
      <c r="F79" s="103"/>
      <c r="G79" s="103"/>
      <c r="H79" s="103"/>
      <c r="I79" s="104" t="s">
        <v>159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83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83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83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83"/>
      <c r="B83" s="100">
        <v>5</v>
      </c>
      <c r="C83" s="106">
        <v>0.60416666666666663</v>
      </c>
      <c r="D83" s="114" t="s">
        <v>172</v>
      </c>
      <c r="E83" s="105" t="s">
        <v>42</v>
      </c>
      <c r="F83" s="105"/>
      <c r="G83" s="105"/>
      <c r="H83" s="105"/>
      <c r="I83" s="104" t="s">
        <v>157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83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83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83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273" customFormat="1" ht="13.5" customHeight="1" x14ac:dyDescent="0.2">
      <c r="A87" s="283"/>
      <c r="B87" s="314">
        <v>0.625</v>
      </c>
      <c r="C87" s="117">
        <v>0.625</v>
      </c>
      <c r="D87" s="118" t="s">
        <v>149</v>
      </c>
      <c r="E87" s="107" t="s">
        <v>43</v>
      </c>
      <c r="F87" s="107"/>
      <c r="G87" s="107"/>
      <c r="H87" s="107"/>
      <c r="I87" s="119" t="s">
        <v>160</v>
      </c>
      <c r="J87" s="118"/>
      <c r="K87" s="107"/>
      <c r="L87" s="119"/>
      <c r="M87" s="118"/>
      <c r="N87" s="107"/>
      <c r="O87" s="119"/>
    </row>
    <row r="88" spans="1:15" s="34" customFormat="1" ht="13.5" customHeight="1" x14ac:dyDescent="0.2">
      <c r="A88" s="283"/>
      <c r="B88" s="116">
        <v>6</v>
      </c>
      <c r="C88" s="117">
        <v>0.64583333333333337</v>
      </c>
      <c r="D88" s="118" t="s">
        <v>145</v>
      </c>
      <c r="E88" s="107" t="s">
        <v>42</v>
      </c>
      <c r="F88" s="107"/>
      <c r="G88" s="107"/>
      <c r="H88" s="107"/>
      <c r="I88" s="119" t="s">
        <v>161</v>
      </c>
      <c r="J88" s="118"/>
      <c r="K88" s="107"/>
      <c r="L88" s="119"/>
      <c r="M88" s="118"/>
      <c r="N88" s="107"/>
      <c r="O88" s="119"/>
    </row>
    <row r="89" spans="1:15" s="34" customFormat="1" ht="13.5" hidden="1" customHeight="1" x14ac:dyDescent="0.2">
      <c r="A89" s="283"/>
      <c r="B89" s="116"/>
      <c r="C89" s="117"/>
      <c r="D89" s="118"/>
      <c r="E89" s="107"/>
      <c r="F89" s="107"/>
      <c r="G89" s="107"/>
      <c r="H89" s="107"/>
      <c r="I89" s="119"/>
      <c r="J89" s="118"/>
      <c r="K89" s="107"/>
      <c r="L89" s="119"/>
      <c r="M89" s="118"/>
      <c r="N89" s="107"/>
      <c r="O89" s="119"/>
    </row>
    <row r="90" spans="1:15" s="34" customFormat="1" ht="13.5" hidden="1" customHeight="1" thickBot="1" x14ac:dyDescent="0.25">
      <c r="A90" s="284"/>
      <c r="B90" s="120">
        <v>11</v>
      </c>
      <c r="C90" s="121">
        <v>0.83333333333333337</v>
      </c>
      <c r="D90" s="122"/>
      <c r="E90" s="123"/>
      <c r="F90" s="123"/>
      <c r="G90" s="123"/>
      <c r="H90" s="123"/>
      <c r="I90" s="124"/>
      <c r="J90" s="122"/>
      <c r="K90" s="123"/>
      <c r="L90" s="124"/>
      <c r="M90" s="122"/>
      <c r="N90" s="123"/>
      <c r="O90" s="124"/>
    </row>
    <row r="91" spans="1:15" ht="15" customHeight="1" thickBot="1" x14ac:dyDescent="0.25">
      <c r="A91" s="125"/>
      <c r="B91" s="125"/>
      <c r="C91" s="12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</row>
    <row r="92" spans="1:15" s="34" customFormat="1" ht="13.5" customHeight="1" x14ac:dyDescent="0.2">
      <c r="A92" s="281">
        <f>A69+1</f>
        <v>45490</v>
      </c>
      <c r="B92" s="92">
        <v>1</v>
      </c>
      <c r="C92" s="93">
        <v>0.375</v>
      </c>
      <c r="D92" s="225" t="s">
        <v>135</v>
      </c>
      <c r="E92" s="95" t="s">
        <v>42</v>
      </c>
      <c r="F92" s="95"/>
      <c r="G92" s="95"/>
      <c r="H92" s="95"/>
      <c r="I92" s="96"/>
      <c r="J92" s="94"/>
      <c r="K92" s="95"/>
      <c r="L92" s="96"/>
      <c r="M92" s="94"/>
      <c r="N92" s="95"/>
      <c r="O92" s="96"/>
    </row>
    <row r="93" spans="1:15" s="34" customFormat="1" ht="13.5" hidden="1" customHeight="1" x14ac:dyDescent="0.2">
      <c r="A93" s="282"/>
      <c r="B93" s="92"/>
      <c r="C93" s="93"/>
      <c r="D93" s="226"/>
      <c r="E93" s="98"/>
      <c r="F93" s="98"/>
      <c r="G93" s="98"/>
      <c r="H93" s="98"/>
      <c r="I93" s="99"/>
      <c r="J93" s="97"/>
      <c r="K93" s="98"/>
      <c r="L93" s="99"/>
      <c r="M93" s="97"/>
      <c r="N93" s="98"/>
      <c r="O93" s="99"/>
    </row>
    <row r="94" spans="1:15" s="34" customFormat="1" ht="13.5" hidden="1" customHeight="1" x14ac:dyDescent="0.2">
      <c r="A94" s="283"/>
      <c r="B94" s="100">
        <v>2</v>
      </c>
      <c r="C94" s="101">
        <v>0.41666666666666669</v>
      </c>
      <c r="D94" s="227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hidden="1" customHeight="1" x14ac:dyDescent="0.2">
      <c r="A95" s="283"/>
      <c r="B95" s="100"/>
      <c r="C95" s="101"/>
      <c r="D95" s="227"/>
      <c r="E95" s="103"/>
      <c r="F95" s="103"/>
      <c r="G95" s="103"/>
      <c r="H95" s="103"/>
      <c r="I95" s="104"/>
      <c r="J95" s="102"/>
      <c r="K95" s="103"/>
      <c r="L95" s="104"/>
      <c r="M95" s="102"/>
      <c r="N95" s="103"/>
      <c r="O95" s="104"/>
    </row>
    <row r="96" spans="1:15" s="34" customFormat="1" ht="13.5" customHeight="1" x14ac:dyDescent="0.2">
      <c r="A96" s="283"/>
      <c r="B96" s="100">
        <v>2</v>
      </c>
      <c r="C96" s="101">
        <v>0.41666666666666669</v>
      </c>
      <c r="D96" s="224" t="s">
        <v>156</v>
      </c>
      <c r="E96" s="105" t="s">
        <v>43</v>
      </c>
      <c r="F96" s="105"/>
      <c r="G96" s="105"/>
      <c r="H96" s="105"/>
      <c r="I96" s="104" t="s">
        <v>162</v>
      </c>
      <c r="J96" s="102"/>
      <c r="K96" s="105"/>
      <c r="L96" s="104"/>
      <c r="M96" s="102"/>
      <c r="N96" s="105"/>
      <c r="O96" s="104"/>
    </row>
    <row r="97" spans="1:15" s="34" customFormat="1" ht="13.5" hidden="1" customHeight="1" x14ac:dyDescent="0.2">
      <c r="A97" s="283"/>
      <c r="B97" s="100"/>
      <c r="C97" s="101"/>
      <c r="D97" s="227"/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customHeight="1" x14ac:dyDescent="0.2">
      <c r="A98" s="283"/>
      <c r="B98" s="100">
        <v>3</v>
      </c>
      <c r="C98" s="101">
        <v>0.45833333333333331</v>
      </c>
      <c r="D98" s="224" t="s">
        <v>136</v>
      </c>
      <c r="E98" s="105" t="s">
        <v>42</v>
      </c>
      <c r="F98" s="105"/>
      <c r="G98" s="105"/>
      <c r="H98" s="105"/>
      <c r="I98" s="104"/>
      <c r="J98" s="102"/>
      <c r="K98" s="105"/>
      <c r="L98" s="104"/>
      <c r="M98" s="102"/>
      <c r="N98" s="105"/>
      <c r="O98" s="104"/>
    </row>
    <row r="99" spans="1:15" s="34" customFormat="1" ht="13.5" hidden="1" customHeight="1" x14ac:dyDescent="0.2">
      <c r="A99" s="283"/>
      <c r="B99" s="100"/>
      <c r="C99" s="106"/>
      <c r="D99" s="227"/>
      <c r="E99" s="107"/>
      <c r="F99" s="107"/>
      <c r="G99" s="107"/>
      <c r="H99" s="107"/>
      <c r="I99" s="104"/>
      <c r="J99" s="102"/>
      <c r="K99" s="107"/>
      <c r="L99" s="104"/>
      <c r="M99" s="102"/>
      <c r="N99" s="107"/>
      <c r="O99" s="104"/>
    </row>
    <row r="100" spans="1:15" s="26" customFormat="1" ht="13.5" hidden="1" customHeight="1" x14ac:dyDescent="0.2">
      <c r="A100" s="283"/>
      <c r="B100" s="108">
        <v>5</v>
      </c>
      <c r="C100" s="109">
        <v>0.58333333333333337</v>
      </c>
      <c r="D100" s="228"/>
      <c r="E100" s="111"/>
      <c r="F100" s="111"/>
      <c r="G100" s="111"/>
      <c r="H100" s="111"/>
      <c r="I100" s="112"/>
      <c r="J100" s="110"/>
      <c r="K100" s="111"/>
      <c r="L100" s="112"/>
      <c r="M100" s="110"/>
      <c r="N100" s="111"/>
      <c r="O100" s="112"/>
    </row>
    <row r="101" spans="1:15" s="26" customFormat="1" ht="13.5" hidden="1" customHeight="1" x14ac:dyDescent="0.2">
      <c r="A101" s="283"/>
      <c r="B101" s="108"/>
      <c r="C101" s="109"/>
      <c r="D101" s="228"/>
      <c r="E101" s="113"/>
      <c r="F101" s="113"/>
      <c r="G101" s="113"/>
      <c r="H101" s="113"/>
      <c r="I101" s="112"/>
      <c r="J101" s="110"/>
      <c r="K101" s="113"/>
      <c r="L101" s="112"/>
      <c r="M101" s="110"/>
      <c r="N101" s="113"/>
      <c r="O101" s="112"/>
    </row>
    <row r="102" spans="1:15" s="34" customFormat="1" ht="13.5" customHeight="1" x14ac:dyDescent="0.2">
      <c r="A102" s="283"/>
      <c r="B102" s="100">
        <v>4</v>
      </c>
      <c r="C102" s="106">
        <v>0.54166666666666663</v>
      </c>
      <c r="D102" s="227" t="s">
        <v>134</v>
      </c>
      <c r="E102" s="103"/>
      <c r="F102" s="103"/>
      <c r="G102" s="103"/>
      <c r="H102" s="103"/>
      <c r="I102" s="104"/>
      <c r="J102" s="32"/>
      <c r="K102" s="103"/>
      <c r="L102" s="104"/>
      <c r="M102" s="102"/>
      <c r="N102" s="103"/>
      <c r="O102" s="104"/>
    </row>
    <row r="103" spans="1:15" s="34" customFormat="1" ht="13.5" hidden="1" customHeight="1" x14ac:dyDescent="0.2">
      <c r="A103" s="283"/>
      <c r="B103" s="100"/>
      <c r="C103" s="106"/>
      <c r="D103" s="227"/>
      <c r="E103" s="98"/>
      <c r="F103" s="98"/>
      <c r="G103" s="98"/>
      <c r="H103" s="98"/>
      <c r="I103" s="104"/>
      <c r="J103" s="102"/>
      <c r="K103" s="98"/>
      <c r="L103" s="104"/>
      <c r="M103" s="102"/>
      <c r="N103" s="98"/>
      <c r="O103" s="104"/>
    </row>
    <row r="104" spans="1:15" s="34" customFormat="1" ht="13.5" hidden="1" customHeight="1" x14ac:dyDescent="0.2">
      <c r="A104" s="283"/>
      <c r="B104" s="100">
        <v>7</v>
      </c>
      <c r="C104" s="106">
        <v>0.66666666666666663</v>
      </c>
      <c r="D104" s="229"/>
      <c r="E104" s="115"/>
      <c r="F104" s="115"/>
      <c r="G104" s="115"/>
      <c r="H104" s="115"/>
      <c r="I104" s="104"/>
      <c r="J104" s="102"/>
      <c r="K104" s="115"/>
      <c r="L104" s="104"/>
      <c r="M104" s="102"/>
      <c r="N104" s="115"/>
      <c r="O104" s="104"/>
    </row>
    <row r="105" spans="1:15" s="34" customFormat="1" ht="13.5" hidden="1" customHeight="1" x14ac:dyDescent="0.2">
      <c r="A105" s="283"/>
      <c r="B105" s="100"/>
      <c r="C105" s="106"/>
      <c r="D105" s="227"/>
      <c r="E105" s="98"/>
      <c r="F105" s="98"/>
      <c r="G105" s="98"/>
      <c r="H105" s="98"/>
      <c r="I105" s="104"/>
      <c r="J105" s="102"/>
      <c r="K105" s="98"/>
      <c r="L105" s="104"/>
      <c r="M105" s="102"/>
      <c r="N105" s="98"/>
      <c r="O105" s="104"/>
    </row>
    <row r="106" spans="1:15" s="34" customFormat="1" ht="13.5" customHeight="1" x14ac:dyDescent="0.2">
      <c r="A106" s="283"/>
      <c r="B106" s="100">
        <v>5</v>
      </c>
      <c r="C106" s="106">
        <v>0.625</v>
      </c>
      <c r="D106" s="227" t="s">
        <v>134</v>
      </c>
      <c r="E106" s="105"/>
      <c r="F106" s="105"/>
      <c r="G106" s="105"/>
      <c r="H106" s="105"/>
      <c r="I106" s="104"/>
      <c r="J106" s="32"/>
      <c r="K106" s="105"/>
      <c r="L106" s="104"/>
      <c r="M106" s="102"/>
      <c r="N106" s="105"/>
      <c r="O106" s="104"/>
    </row>
    <row r="107" spans="1:15" s="34" customFormat="1" ht="13.5" hidden="1" customHeight="1" x14ac:dyDescent="0.2">
      <c r="A107" s="283"/>
      <c r="B107" s="116"/>
      <c r="C107" s="117"/>
      <c r="D107" s="230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83"/>
      <c r="B108" s="116">
        <v>9</v>
      </c>
      <c r="C108" s="117">
        <v>0.75</v>
      </c>
      <c r="D108" s="230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hidden="1" customHeight="1" x14ac:dyDescent="0.2">
      <c r="A109" s="283"/>
      <c r="B109" s="116"/>
      <c r="C109" s="117"/>
      <c r="D109" s="230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customHeight="1" x14ac:dyDescent="0.2">
      <c r="A110" s="283"/>
      <c r="B110" s="116">
        <v>6</v>
      </c>
      <c r="C110" s="117">
        <v>0.64583333333333337</v>
      </c>
      <c r="D110" s="227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x14ac:dyDescent="0.2">
      <c r="A111" s="283"/>
      <c r="B111" s="116"/>
      <c r="C111" s="117"/>
      <c r="D111" s="118"/>
      <c r="E111" s="107"/>
      <c r="F111" s="107"/>
      <c r="G111" s="107"/>
      <c r="H111" s="107"/>
      <c r="I111" s="119"/>
      <c r="J111" s="118"/>
      <c r="K111" s="107"/>
      <c r="L111" s="119"/>
      <c r="M111" s="118"/>
      <c r="N111" s="107"/>
      <c r="O111" s="119"/>
    </row>
    <row r="112" spans="1:15" s="34" customFormat="1" ht="13.5" hidden="1" customHeight="1" thickBot="1" x14ac:dyDescent="0.25">
      <c r="A112" s="284"/>
      <c r="B112" s="120">
        <v>11</v>
      </c>
      <c r="C112" s="121">
        <v>0.83333333333333337</v>
      </c>
      <c r="D112" s="122"/>
      <c r="E112" s="123"/>
      <c r="F112" s="123"/>
      <c r="G112" s="123"/>
      <c r="H112" s="123"/>
      <c r="I112" s="124"/>
      <c r="J112" s="122"/>
      <c r="K112" s="123"/>
      <c r="L112" s="124"/>
      <c r="M112" s="122"/>
      <c r="N112" s="123"/>
      <c r="O112" s="124"/>
    </row>
    <row r="113" spans="1:15" ht="15" customHeight="1" thickBot="1" x14ac:dyDescent="0.25">
      <c r="A113" s="125"/>
      <c r="B113" s="125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</row>
    <row r="114" spans="1:15" s="34" customFormat="1" ht="13.5" customHeight="1" x14ac:dyDescent="0.2">
      <c r="A114" s="294">
        <f>A92+1</f>
        <v>45491</v>
      </c>
      <c r="B114" s="154">
        <v>1</v>
      </c>
      <c r="C114" s="93">
        <v>0.375</v>
      </c>
      <c r="D114" s="219"/>
      <c r="E114" s="199"/>
      <c r="F114" s="155"/>
      <c r="G114" s="155"/>
      <c r="H114" s="155"/>
      <c r="I114" s="156"/>
      <c r="J114" s="157"/>
      <c r="K114" s="158"/>
      <c r="L114" s="159"/>
      <c r="M114" s="160"/>
      <c r="N114" s="158"/>
      <c r="O114" s="159"/>
    </row>
    <row r="115" spans="1:15" s="34" customFormat="1" ht="13.5" hidden="1" customHeight="1" x14ac:dyDescent="0.2">
      <c r="A115" s="295"/>
      <c r="B115" s="154"/>
      <c r="C115" s="93"/>
      <c r="D115" s="220"/>
      <c r="E115" s="200"/>
      <c r="F115" s="139"/>
      <c r="G115" s="139"/>
      <c r="H115" s="139"/>
      <c r="I115" s="161"/>
      <c r="J115" s="162"/>
      <c r="K115" s="140"/>
      <c r="L115" s="163"/>
      <c r="M115" s="164"/>
      <c r="N115" s="140"/>
      <c r="O115" s="163"/>
    </row>
    <row r="116" spans="1:15" s="34" customFormat="1" ht="13.5" hidden="1" customHeight="1" x14ac:dyDescent="0.2">
      <c r="A116" s="296"/>
      <c r="B116" s="165">
        <v>2</v>
      </c>
      <c r="C116" s="101">
        <v>0.41666666666666669</v>
      </c>
      <c r="D116" s="220"/>
      <c r="E116" s="201"/>
      <c r="F116" s="142"/>
      <c r="G116" s="142"/>
      <c r="H116" s="142"/>
      <c r="I116" s="143"/>
      <c r="J116" s="141"/>
      <c r="K116" s="144"/>
      <c r="L116" s="145"/>
      <c r="M116" s="146"/>
      <c r="N116" s="144"/>
      <c r="O116" s="145"/>
    </row>
    <row r="117" spans="1:15" s="34" customFormat="1" ht="13.5" hidden="1" customHeight="1" x14ac:dyDescent="0.2">
      <c r="A117" s="296"/>
      <c r="B117" s="165"/>
      <c r="C117" s="101"/>
      <c r="D117" s="220"/>
      <c r="E117" s="201"/>
      <c r="F117" s="142"/>
      <c r="G117" s="142"/>
      <c r="H117" s="142"/>
      <c r="I117" s="143"/>
      <c r="J117" s="141"/>
      <c r="K117" s="144"/>
      <c r="L117" s="145"/>
      <c r="M117" s="146"/>
      <c r="N117" s="144"/>
      <c r="O117" s="145"/>
    </row>
    <row r="118" spans="1:15" s="34" customFormat="1" ht="13.5" customHeight="1" x14ac:dyDescent="0.2">
      <c r="A118" s="296"/>
      <c r="B118" s="165">
        <v>2</v>
      </c>
      <c r="C118" s="101">
        <v>0.39583333333333331</v>
      </c>
      <c r="D118" s="221" t="s">
        <v>146</v>
      </c>
      <c r="E118" s="202" t="s">
        <v>42</v>
      </c>
      <c r="F118" s="147"/>
      <c r="G118" s="147"/>
      <c r="H118" s="147"/>
      <c r="I118" s="143" t="s">
        <v>164</v>
      </c>
      <c r="J118" s="141"/>
      <c r="K118" s="148"/>
      <c r="L118" s="145"/>
      <c r="M118" s="146"/>
      <c r="N118" s="148"/>
      <c r="O118" s="145"/>
    </row>
    <row r="119" spans="1:15" s="34" customFormat="1" ht="13.5" hidden="1" customHeight="1" x14ac:dyDescent="0.2">
      <c r="A119" s="296"/>
      <c r="B119" s="165"/>
      <c r="C119" s="101"/>
      <c r="D119" s="220"/>
      <c r="E119" s="202"/>
      <c r="F119" s="147"/>
      <c r="G119" s="147"/>
      <c r="H119" s="147"/>
      <c r="I119" s="143"/>
      <c r="J119" s="141"/>
      <c r="K119" s="148"/>
      <c r="L119" s="145"/>
      <c r="M119" s="146"/>
      <c r="N119" s="148"/>
      <c r="O119" s="145"/>
    </row>
    <row r="120" spans="1:15" s="34" customFormat="1" ht="13.5" customHeight="1" x14ac:dyDescent="0.2">
      <c r="A120" s="296"/>
      <c r="B120" s="165">
        <v>3</v>
      </c>
      <c r="C120" s="101">
        <v>0.4375</v>
      </c>
      <c r="D120" s="221" t="s">
        <v>152</v>
      </c>
      <c r="E120" s="202" t="s">
        <v>42</v>
      </c>
      <c r="F120" s="147"/>
      <c r="G120" s="147"/>
      <c r="H120" s="147"/>
      <c r="I120" s="143" t="s">
        <v>163</v>
      </c>
      <c r="J120" s="141"/>
      <c r="K120" s="148"/>
      <c r="L120" s="145"/>
      <c r="M120" s="146"/>
      <c r="N120" s="148"/>
      <c r="O120" s="145"/>
    </row>
    <row r="121" spans="1:15" s="34" customFormat="1" ht="13.5" hidden="1" customHeight="1" x14ac:dyDescent="0.2">
      <c r="A121" s="296"/>
      <c r="B121" s="165"/>
      <c r="C121" s="106"/>
      <c r="D121" s="220"/>
      <c r="E121" s="203"/>
      <c r="F121" s="166"/>
      <c r="G121" s="166"/>
      <c r="H121" s="166"/>
      <c r="I121" s="143"/>
      <c r="J121" s="146"/>
      <c r="K121" s="167"/>
      <c r="L121" s="145"/>
      <c r="M121" s="146"/>
      <c r="N121" s="167"/>
      <c r="O121" s="145"/>
    </row>
    <row r="122" spans="1:15" s="26" customFormat="1" ht="13.5" hidden="1" customHeight="1" x14ac:dyDescent="0.2">
      <c r="A122" s="296"/>
      <c r="B122" s="165">
        <v>5</v>
      </c>
      <c r="C122" s="109">
        <v>0.58333333333333337</v>
      </c>
      <c r="D122" s="220"/>
      <c r="E122" s="204"/>
      <c r="F122" s="168"/>
      <c r="G122" s="168"/>
      <c r="H122" s="168"/>
      <c r="I122" s="143"/>
      <c r="J122" s="141"/>
      <c r="K122" s="168"/>
      <c r="L122" s="143"/>
      <c r="M122" s="141"/>
      <c r="N122" s="168"/>
      <c r="O122" s="143"/>
    </row>
    <row r="123" spans="1:15" s="26" customFormat="1" ht="13.5" hidden="1" customHeight="1" x14ac:dyDescent="0.2">
      <c r="A123" s="296"/>
      <c r="B123" s="165"/>
      <c r="C123" s="109"/>
      <c r="D123" s="220"/>
      <c r="E123" s="200"/>
      <c r="F123" s="139"/>
      <c r="G123" s="139"/>
      <c r="H123" s="139"/>
      <c r="I123" s="143"/>
      <c r="J123" s="141"/>
      <c r="K123" s="139"/>
      <c r="L123" s="143"/>
      <c r="M123" s="141"/>
      <c r="N123" s="139"/>
      <c r="O123" s="143"/>
    </row>
    <row r="124" spans="1:15" s="34" customFormat="1" ht="13.5" customHeight="1" x14ac:dyDescent="0.2">
      <c r="A124" s="296"/>
      <c r="B124" s="165">
        <v>4</v>
      </c>
      <c r="C124" s="106">
        <v>0.54166666666666663</v>
      </c>
      <c r="D124" s="221" t="s">
        <v>144</v>
      </c>
      <c r="E124" s="201" t="s">
        <v>42</v>
      </c>
      <c r="F124" s="142"/>
      <c r="G124" s="142"/>
      <c r="H124" s="142"/>
      <c r="I124" s="143" t="s">
        <v>165</v>
      </c>
      <c r="J124" s="146"/>
      <c r="K124" s="144"/>
      <c r="L124" s="145"/>
      <c r="M124" s="146"/>
      <c r="N124" s="144"/>
      <c r="O124" s="145"/>
    </row>
    <row r="125" spans="1:15" s="34" customFormat="1" ht="13.5" hidden="1" customHeight="1" x14ac:dyDescent="0.2">
      <c r="A125" s="296"/>
      <c r="B125" s="165"/>
      <c r="C125" s="106"/>
      <c r="D125" s="220"/>
      <c r="E125" s="205"/>
      <c r="F125" s="140"/>
      <c r="G125" s="140"/>
      <c r="H125" s="140"/>
      <c r="I125" s="145"/>
      <c r="J125" s="146"/>
      <c r="K125" s="140"/>
      <c r="L125" s="145"/>
      <c r="M125" s="146"/>
      <c r="N125" s="140"/>
      <c r="O125" s="145"/>
    </row>
    <row r="126" spans="1:15" s="34" customFormat="1" ht="13.5" hidden="1" customHeight="1" x14ac:dyDescent="0.2">
      <c r="A126" s="296"/>
      <c r="B126" s="165">
        <v>7</v>
      </c>
      <c r="C126" s="106">
        <v>0.66666666666666663</v>
      </c>
      <c r="D126" s="220"/>
      <c r="E126" s="206"/>
      <c r="F126" s="150"/>
      <c r="G126" s="150"/>
      <c r="H126" s="150"/>
      <c r="I126" s="145"/>
      <c r="J126" s="146"/>
      <c r="K126" s="150"/>
      <c r="L126" s="145"/>
      <c r="M126" s="146"/>
      <c r="N126" s="150"/>
      <c r="O126" s="145"/>
    </row>
    <row r="127" spans="1:15" s="34" customFormat="1" ht="13.5" hidden="1" customHeight="1" x14ac:dyDescent="0.2">
      <c r="A127" s="296"/>
      <c r="B127" s="165"/>
      <c r="C127" s="106"/>
      <c r="D127" s="220"/>
      <c r="E127" s="205"/>
      <c r="F127" s="140"/>
      <c r="G127" s="140"/>
      <c r="H127" s="140"/>
      <c r="I127" s="145"/>
      <c r="J127" s="146"/>
      <c r="K127" s="140"/>
      <c r="L127" s="145"/>
      <c r="M127" s="146"/>
      <c r="N127" s="140"/>
      <c r="O127" s="145"/>
    </row>
    <row r="128" spans="1:15" s="272" customFormat="1" ht="13.5" customHeight="1" x14ac:dyDescent="0.2">
      <c r="A128" s="296"/>
      <c r="B128" s="165"/>
      <c r="C128" s="106">
        <v>0.58333333333333337</v>
      </c>
      <c r="D128" s="221" t="s">
        <v>153</v>
      </c>
      <c r="E128" s="205" t="s">
        <v>42</v>
      </c>
      <c r="F128" s="140"/>
      <c r="G128" s="140"/>
      <c r="H128" s="140"/>
      <c r="I128" s="145" t="s">
        <v>166</v>
      </c>
      <c r="J128" s="146"/>
      <c r="K128" s="140"/>
      <c r="L128" s="145"/>
      <c r="M128" s="146"/>
      <c r="N128" s="140"/>
      <c r="O128" s="145"/>
    </row>
    <row r="129" spans="1:15" s="34" customFormat="1" ht="13.5" customHeight="1" x14ac:dyDescent="0.2">
      <c r="A129" s="296"/>
      <c r="B129" s="165">
        <v>5</v>
      </c>
      <c r="C129" s="106">
        <v>0.66666666666666663</v>
      </c>
      <c r="D129" s="221" t="s">
        <v>154</v>
      </c>
      <c r="E129" s="207" t="s">
        <v>42</v>
      </c>
      <c r="F129" s="148"/>
      <c r="G129" s="148"/>
      <c r="H129" s="148"/>
      <c r="I129" s="145" t="s">
        <v>166</v>
      </c>
      <c r="J129" s="146"/>
      <c r="K129" s="148"/>
      <c r="L129" s="145"/>
      <c r="M129" s="146"/>
      <c r="N129" s="148"/>
      <c r="O129" s="145"/>
    </row>
    <row r="130" spans="1:15" s="34" customFormat="1" ht="13.5" hidden="1" customHeight="1" x14ac:dyDescent="0.2">
      <c r="A130" s="296"/>
      <c r="B130" s="169"/>
      <c r="C130" s="117"/>
      <c r="D130" s="220"/>
      <c r="E130" s="208"/>
      <c r="F130" s="167"/>
      <c r="G130" s="167"/>
      <c r="H130" s="167"/>
      <c r="I130" s="171"/>
      <c r="J130" s="172"/>
      <c r="K130" s="167"/>
      <c r="L130" s="171"/>
      <c r="M130" s="172"/>
      <c r="N130" s="167"/>
      <c r="O130" s="171"/>
    </row>
    <row r="131" spans="1:15" s="34" customFormat="1" ht="13.5" hidden="1" customHeight="1" x14ac:dyDescent="0.2">
      <c r="A131" s="296"/>
      <c r="B131" s="169">
        <v>9</v>
      </c>
      <c r="C131" s="117">
        <v>0.75</v>
      </c>
      <c r="D131" s="220"/>
      <c r="E131" s="208"/>
      <c r="F131" s="167"/>
      <c r="G131" s="167"/>
      <c r="H131" s="167"/>
      <c r="I131" s="171"/>
      <c r="J131" s="172"/>
      <c r="K131" s="167"/>
      <c r="L131" s="171"/>
      <c r="M131" s="172"/>
      <c r="N131" s="167"/>
      <c r="O131" s="171"/>
    </row>
    <row r="132" spans="1:15" s="34" customFormat="1" ht="13.5" hidden="1" customHeight="1" x14ac:dyDescent="0.2">
      <c r="A132" s="296"/>
      <c r="B132" s="169"/>
      <c r="C132" s="117"/>
      <c r="D132" s="220"/>
      <c r="E132" s="208"/>
      <c r="F132" s="167"/>
      <c r="G132" s="167"/>
      <c r="H132" s="167"/>
      <c r="I132" s="171"/>
      <c r="J132" s="172"/>
      <c r="K132" s="167"/>
      <c r="L132" s="171"/>
      <c r="M132" s="172"/>
      <c r="N132" s="167"/>
      <c r="O132" s="171"/>
    </row>
    <row r="133" spans="1:15" s="34" customFormat="1" ht="13.5" customHeight="1" x14ac:dyDescent="0.2">
      <c r="A133" s="296"/>
      <c r="B133" s="169">
        <v>6</v>
      </c>
      <c r="C133" s="117">
        <v>0.70833333333333337</v>
      </c>
      <c r="D133" s="220"/>
      <c r="E133" s="209"/>
      <c r="F133" s="173"/>
      <c r="G133" s="173"/>
      <c r="H133" s="173"/>
      <c r="I133" s="174"/>
      <c r="J133" s="175"/>
      <c r="K133" s="173"/>
      <c r="L133" s="174"/>
      <c r="M133" s="175"/>
      <c r="N133" s="173"/>
      <c r="O133" s="174"/>
    </row>
    <row r="134" spans="1:15" s="34" customFormat="1" ht="13.5" hidden="1" customHeight="1" x14ac:dyDescent="0.2">
      <c r="A134" s="296"/>
      <c r="B134" s="169"/>
      <c r="C134" s="170"/>
      <c r="D134" s="222"/>
      <c r="E134" s="205"/>
      <c r="F134" s="140"/>
      <c r="G134" s="140"/>
      <c r="H134" s="140"/>
      <c r="I134" s="177"/>
      <c r="J134" s="176"/>
      <c r="K134" s="140"/>
      <c r="L134" s="177"/>
      <c r="M134" s="176"/>
      <c r="N134" s="140"/>
      <c r="O134" s="177"/>
    </row>
    <row r="135" spans="1:15" s="34" customFormat="1" ht="13.5" hidden="1" customHeight="1" thickBot="1" x14ac:dyDescent="0.25">
      <c r="A135" s="297"/>
      <c r="B135" s="178">
        <v>11</v>
      </c>
      <c r="C135" s="179">
        <v>0.83333333333333337</v>
      </c>
      <c r="D135" s="222"/>
      <c r="E135" s="210"/>
      <c r="F135" s="181"/>
      <c r="G135" s="181"/>
      <c r="H135" s="181"/>
      <c r="I135" s="182"/>
      <c r="J135" s="180"/>
      <c r="K135" s="181"/>
      <c r="L135" s="182"/>
      <c r="M135" s="180"/>
      <c r="N135" s="181"/>
      <c r="O135" s="182"/>
    </row>
    <row r="136" spans="1:15" ht="15" customHeight="1" thickBot="1" x14ac:dyDescent="0.25">
      <c r="A136" s="183"/>
      <c r="B136" s="183"/>
      <c r="C136" s="183"/>
      <c r="D136" s="223"/>
      <c r="E136" s="211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</row>
    <row r="137" spans="1:15" s="34" customFormat="1" ht="13.5" customHeight="1" x14ac:dyDescent="0.2">
      <c r="A137" s="294">
        <f>A114+1</f>
        <v>45492</v>
      </c>
      <c r="B137" s="154">
        <v>1</v>
      </c>
      <c r="C137" s="93">
        <v>0.375</v>
      </c>
      <c r="D137" s="218"/>
      <c r="E137" s="215"/>
      <c r="F137" s="158"/>
      <c r="G137" s="158"/>
      <c r="H137" s="158"/>
      <c r="I137" s="159"/>
      <c r="J137" s="160"/>
      <c r="K137" s="158"/>
      <c r="L137" s="159"/>
      <c r="M137" s="160"/>
      <c r="N137" s="158"/>
      <c r="O137" s="159"/>
    </row>
    <row r="138" spans="1:15" s="34" customFormat="1" ht="13.5" hidden="1" customHeight="1" x14ac:dyDescent="0.2">
      <c r="A138" s="295"/>
      <c r="B138" s="154"/>
      <c r="C138" s="93"/>
      <c r="D138" s="214"/>
      <c r="E138" s="205"/>
      <c r="F138" s="140"/>
      <c r="G138" s="140"/>
      <c r="H138" s="140"/>
      <c r="I138" s="163"/>
      <c r="J138" s="164"/>
      <c r="K138" s="140"/>
      <c r="L138" s="163"/>
      <c r="M138" s="164"/>
      <c r="N138" s="140"/>
      <c r="O138" s="163"/>
    </row>
    <row r="139" spans="1:15" s="34" customFormat="1" ht="13.5" hidden="1" customHeight="1" x14ac:dyDescent="0.2">
      <c r="A139" s="296"/>
      <c r="B139" s="165">
        <v>2</v>
      </c>
      <c r="C139" s="101">
        <v>0.41666666666666669</v>
      </c>
      <c r="D139" s="214"/>
      <c r="E139" s="216"/>
      <c r="F139" s="144"/>
      <c r="G139" s="144"/>
      <c r="H139" s="144"/>
      <c r="I139" s="145"/>
      <c r="J139" s="146"/>
      <c r="K139" s="144"/>
      <c r="L139" s="145"/>
      <c r="M139" s="146"/>
      <c r="N139" s="144"/>
      <c r="O139" s="145"/>
    </row>
    <row r="140" spans="1:15" s="34" customFormat="1" ht="13.5" hidden="1" customHeight="1" x14ac:dyDescent="0.2">
      <c r="A140" s="296"/>
      <c r="B140" s="165"/>
      <c r="C140" s="101"/>
      <c r="D140" s="214"/>
      <c r="E140" s="216"/>
      <c r="F140" s="144"/>
      <c r="G140" s="144"/>
      <c r="H140" s="144"/>
      <c r="I140" s="145"/>
      <c r="J140" s="146"/>
      <c r="K140" s="144"/>
      <c r="L140" s="145"/>
      <c r="M140" s="146"/>
      <c r="N140" s="144"/>
      <c r="O140" s="145"/>
    </row>
    <row r="141" spans="1:15" s="34" customFormat="1" ht="13.5" customHeight="1" x14ac:dyDescent="0.2">
      <c r="A141" s="296"/>
      <c r="B141" s="165">
        <v>2</v>
      </c>
      <c r="C141" s="101">
        <v>0.41666666666666669</v>
      </c>
      <c r="D141" s="212" t="s">
        <v>151</v>
      </c>
      <c r="E141" s="207" t="s">
        <v>42</v>
      </c>
      <c r="F141" s="148"/>
      <c r="G141" s="148"/>
      <c r="H141" s="148"/>
      <c r="I141" s="145" t="s">
        <v>167</v>
      </c>
      <c r="J141" s="146"/>
      <c r="K141" s="148"/>
      <c r="L141" s="145"/>
      <c r="M141" s="146"/>
      <c r="N141" s="148"/>
      <c r="O141" s="145"/>
    </row>
    <row r="142" spans="1:15" s="34" customFormat="1" ht="13.5" hidden="1" customHeight="1" x14ac:dyDescent="0.2">
      <c r="A142" s="296"/>
      <c r="B142" s="165"/>
      <c r="C142" s="101"/>
      <c r="D142" s="213"/>
      <c r="E142" s="207"/>
      <c r="F142" s="148"/>
      <c r="G142" s="148"/>
      <c r="H142" s="148"/>
      <c r="I142" s="145"/>
      <c r="J142" s="146"/>
      <c r="K142" s="148"/>
      <c r="L142" s="145"/>
      <c r="M142" s="146"/>
      <c r="N142" s="148"/>
      <c r="O142" s="145"/>
    </row>
    <row r="143" spans="1:15" s="273" customFormat="1" ht="13.5" customHeight="1" x14ac:dyDescent="0.2">
      <c r="A143" s="296"/>
      <c r="B143" s="165" t="s">
        <v>173</v>
      </c>
      <c r="C143" s="101">
        <v>0.4375</v>
      </c>
      <c r="D143" s="212" t="s">
        <v>147</v>
      </c>
      <c r="E143" s="207" t="s">
        <v>43</v>
      </c>
      <c r="F143" s="148"/>
      <c r="G143" s="148"/>
      <c r="H143" s="148"/>
      <c r="I143" s="145" t="s">
        <v>167</v>
      </c>
      <c r="J143" s="146"/>
      <c r="K143" s="148"/>
      <c r="L143" s="145"/>
      <c r="M143" s="146"/>
      <c r="N143" s="148"/>
      <c r="O143" s="145"/>
    </row>
    <row r="144" spans="1:15" s="34" customFormat="1" ht="13.5" customHeight="1" x14ac:dyDescent="0.2">
      <c r="A144" s="296"/>
      <c r="B144" s="165">
        <v>3</v>
      </c>
      <c r="C144" s="101">
        <v>0.45833333333333331</v>
      </c>
      <c r="D144" s="212" t="s">
        <v>150</v>
      </c>
      <c r="E144" s="207" t="s">
        <v>42</v>
      </c>
      <c r="F144" s="148"/>
      <c r="G144" s="148"/>
      <c r="H144" s="148"/>
      <c r="I144" s="145" t="s">
        <v>167</v>
      </c>
      <c r="J144" s="146"/>
      <c r="K144" s="148"/>
      <c r="L144" s="145"/>
      <c r="M144" s="146"/>
      <c r="N144" s="148"/>
      <c r="O144" s="145"/>
    </row>
    <row r="145" spans="1:15" s="34" customFormat="1" ht="13.5" hidden="1" customHeight="1" x14ac:dyDescent="0.2">
      <c r="A145" s="296"/>
      <c r="B145" s="165"/>
      <c r="C145" s="106"/>
      <c r="D145" s="213"/>
      <c r="E145" s="208"/>
      <c r="F145" s="167"/>
      <c r="G145" s="167"/>
      <c r="H145" s="167"/>
      <c r="I145" s="145"/>
      <c r="J145" s="146"/>
      <c r="K145" s="167"/>
      <c r="L145" s="145"/>
      <c r="M145" s="146"/>
      <c r="N145" s="167"/>
      <c r="O145" s="145"/>
    </row>
    <row r="146" spans="1:15" s="26" customFormat="1" ht="13.5" hidden="1" customHeight="1" x14ac:dyDescent="0.2">
      <c r="A146" s="296"/>
      <c r="B146" s="165">
        <v>5</v>
      </c>
      <c r="C146" s="109">
        <v>0.58333333333333337</v>
      </c>
      <c r="D146" s="213"/>
      <c r="E146" s="204"/>
      <c r="F146" s="168"/>
      <c r="G146" s="168"/>
      <c r="H146" s="168"/>
      <c r="I146" s="143"/>
      <c r="J146" s="141"/>
      <c r="K146" s="168"/>
      <c r="L146" s="143"/>
      <c r="M146" s="141"/>
      <c r="N146" s="168"/>
      <c r="O146" s="143"/>
    </row>
    <row r="147" spans="1:15" s="26" customFormat="1" ht="13.5" hidden="1" customHeight="1" x14ac:dyDescent="0.2">
      <c r="A147" s="296"/>
      <c r="B147" s="165"/>
      <c r="C147" s="109"/>
      <c r="D147" s="213"/>
      <c r="E147" s="200"/>
      <c r="F147" s="139"/>
      <c r="G147" s="139"/>
      <c r="H147" s="139"/>
      <c r="I147" s="143"/>
      <c r="J147" s="141"/>
      <c r="K147" s="139"/>
      <c r="L147" s="143"/>
      <c r="M147" s="141"/>
      <c r="N147" s="139"/>
      <c r="O147" s="143"/>
    </row>
    <row r="148" spans="1:15" s="34" customFormat="1" ht="13.5" customHeight="1" x14ac:dyDescent="0.2">
      <c r="A148" s="296"/>
      <c r="B148" s="165">
        <v>4</v>
      </c>
      <c r="C148" s="106">
        <v>0.54166666666666663</v>
      </c>
      <c r="D148" s="212" t="s">
        <v>143</v>
      </c>
      <c r="E148" s="216" t="s">
        <v>42</v>
      </c>
      <c r="F148" s="144"/>
      <c r="G148" s="144"/>
      <c r="H148" s="144"/>
      <c r="I148" s="145" t="s">
        <v>168</v>
      </c>
      <c r="J148" s="146"/>
      <c r="K148" s="144"/>
      <c r="L148" s="145"/>
      <c r="M148" s="146"/>
      <c r="N148" s="144"/>
      <c r="O148" s="145"/>
    </row>
    <row r="149" spans="1:15" s="34" customFormat="1" ht="13.5" hidden="1" customHeight="1" x14ac:dyDescent="0.2">
      <c r="A149" s="296"/>
      <c r="B149" s="165"/>
      <c r="C149" s="106"/>
      <c r="D149" s="213"/>
      <c r="E149" s="205"/>
      <c r="F149" s="140"/>
      <c r="G149" s="140"/>
      <c r="H149" s="140"/>
      <c r="I149" s="145"/>
      <c r="J149" s="146"/>
      <c r="K149" s="140"/>
      <c r="L149" s="145"/>
      <c r="M149" s="146"/>
      <c r="N149" s="140"/>
      <c r="O149" s="145"/>
    </row>
    <row r="150" spans="1:15" s="34" customFormat="1" ht="13.5" hidden="1" customHeight="1" x14ac:dyDescent="0.2">
      <c r="A150" s="296"/>
      <c r="B150" s="165">
        <v>7</v>
      </c>
      <c r="C150" s="106">
        <v>0.66666666666666663</v>
      </c>
      <c r="D150" s="213"/>
      <c r="E150" s="206"/>
      <c r="F150" s="150"/>
      <c r="G150" s="150"/>
      <c r="H150" s="150"/>
      <c r="I150" s="145"/>
      <c r="J150" s="146"/>
      <c r="K150" s="150"/>
      <c r="L150" s="145"/>
      <c r="M150" s="146"/>
      <c r="N150" s="150"/>
      <c r="O150" s="145"/>
    </row>
    <row r="151" spans="1:15" s="34" customFormat="1" ht="13.5" hidden="1" customHeight="1" x14ac:dyDescent="0.2">
      <c r="A151" s="296"/>
      <c r="B151" s="165"/>
      <c r="C151" s="106"/>
      <c r="D151" s="213"/>
      <c r="E151" s="205"/>
      <c r="F151" s="140"/>
      <c r="G151" s="140"/>
      <c r="H151" s="140"/>
      <c r="I151" s="145"/>
      <c r="J151" s="146"/>
      <c r="K151" s="140"/>
      <c r="L151" s="145"/>
      <c r="M151" s="146"/>
      <c r="N151" s="140"/>
      <c r="O151" s="145"/>
    </row>
    <row r="152" spans="1:15" s="34" customFormat="1" ht="13.5" customHeight="1" x14ac:dyDescent="0.2">
      <c r="A152" s="296"/>
      <c r="B152" s="165">
        <v>5</v>
      </c>
      <c r="C152" s="106">
        <v>0.58333333333333337</v>
      </c>
      <c r="D152" s="212" t="s">
        <v>142</v>
      </c>
      <c r="E152" s="207" t="s">
        <v>42</v>
      </c>
      <c r="F152" s="148"/>
      <c r="G152" s="148"/>
      <c r="H152" s="148"/>
      <c r="I152" s="145" t="s">
        <v>169</v>
      </c>
      <c r="J152" s="146"/>
      <c r="K152" s="148"/>
      <c r="L152" s="145"/>
      <c r="M152" s="146"/>
      <c r="N152" s="148"/>
      <c r="O152" s="145"/>
    </row>
    <row r="153" spans="1:15" s="34" customFormat="1" ht="13.5" hidden="1" customHeight="1" x14ac:dyDescent="0.2">
      <c r="A153" s="296"/>
      <c r="B153" s="169"/>
      <c r="C153" s="117"/>
      <c r="D153" s="213"/>
      <c r="E153" s="208"/>
      <c r="F153" s="167"/>
      <c r="G153" s="167"/>
      <c r="H153" s="167"/>
      <c r="I153" s="171"/>
      <c r="J153" s="172"/>
      <c r="K153" s="167"/>
      <c r="L153" s="171"/>
      <c r="M153" s="172"/>
      <c r="N153" s="167"/>
      <c r="O153" s="171"/>
    </row>
    <row r="154" spans="1:15" s="34" customFormat="1" ht="13.5" hidden="1" customHeight="1" x14ac:dyDescent="0.2">
      <c r="A154" s="296"/>
      <c r="B154" s="169">
        <v>9</v>
      </c>
      <c r="C154" s="117">
        <v>0.75</v>
      </c>
      <c r="D154" s="213"/>
      <c r="E154" s="208"/>
      <c r="F154" s="167"/>
      <c r="G154" s="167"/>
      <c r="H154" s="167"/>
      <c r="I154" s="171"/>
      <c r="J154" s="172"/>
      <c r="K154" s="167"/>
      <c r="L154" s="171"/>
      <c r="M154" s="172"/>
      <c r="N154" s="167"/>
      <c r="O154" s="171"/>
    </row>
    <row r="155" spans="1:15" s="34" customFormat="1" ht="13.5" hidden="1" customHeight="1" x14ac:dyDescent="0.2">
      <c r="A155" s="296"/>
      <c r="B155" s="169"/>
      <c r="C155" s="117"/>
      <c r="D155" s="213"/>
      <c r="E155" s="208"/>
      <c r="F155" s="167"/>
      <c r="G155" s="167"/>
      <c r="H155" s="167"/>
      <c r="I155" s="171"/>
      <c r="J155" s="172"/>
      <c r="K155" s="167"/>
      <c r="L155" s="171"/>
      <c r="M155" s="172"/>
      <c r="N155" s="167"/>
      <c r="O155" s="171"/>
    </row>
    <row r="156" spans="1:15" s="272" customFormat="1" ht="13.5" customHeight="1" x14ac:dyDescent="0.2">
      <c r="A156" s="296"/>
      <c r="B156" s="169"/>
      <c r="C156" s="117">
        <v>0.625</v>
      </c>
      <c r="D156" s="212" t="s">
        <v>141</v>
      </c>
      <c r="E156" s="208" t="s">
        <v>43</v>
      </c>
      <c r="F156" s="167"/>
      <c r="G156" s="167"/>
      <c r="H156" s="167"/>
      <c r="I156" s="171" t="s">
        <v>170</v>
      </c>
      <c r="J156" s="146"/>
      <c r="K156" s="167"/>
      <c r="L156" s="171"/>
      <c r="M156" s="172"/>
      <c r="N156" s="167"/>
      <c r="O156" s="171"/>
    </row>
    <row r="157" spans="1:15" s="34" customFormat="1" ht="13.5" customHeight="1" x14ac:dyDescent="0.2">
      <c r="A157" s="296"/>
      <c r="B157" s="169">
        <v>6</v>
      </c>
      <c r="C157" s="117">
        <v>0.66666666666666663</v>
      </c>
      <c r="D157" s="212" t="s">
        <v>155</v>
      </c>
      <c r="E157" s="208" t="s">
        <v>42</v>
      </c>
      <c r="F157" s="167"/>
      <c r="G157" s="167"/>
      <c r="H157" s="167"/>
      <c r="I157" s="171" t="s">
        <v>171</v>
      </c>
      <c r="J157" s="172"/>
      <c r="K157" s="167"/>
      <c r="L157" s="171"/>
      <c r="M157" s="172"/>
      <c r="N157" s="167"/>
      <c r="O157" s="171"/>
    </row>
    <row r="158" spans="1:15" s="34" customFormat="1" ht="13.5" hidden="1" customHeight="1" x14ac:dyDescent="0.2">
      <c r="A158" s="296"/>
      <c r="B158" s="169"/>
      <c r="C158" s="170"/>
      <c r="D158" s="217"/>
      <c r="E158" s="186"/>
      <c r="F158" s="186"/>
      <c r="G158" s="186"/>
      <c r="H158" s="186"/>
      <c r="I158" s="187"/>
      <c r="J158" s="185"/>
      <c r="K158" s="186"/>
      <c r="L158" s="187"/>
      <c r="M158" s="185"/>
      <c r="N158" s="186"/>
      <c r="O158" s="187"/>
    </row>
    <row r="159" spans="1:15" s="34" customFormat="1" ht="13.5" hidden="1" customHeight="1" thickBot="1" x14ac:dyDescent="0.25">
      <c r="A159" s="297"/>
      <c r="B159" s="178">
        <v>11</v>
      </c>
      <c r="C159" s="179">
        <v>0.83333333333333337</v>
      </c>
      <c r="D159" s="188"/>
      <c r="E159" s="189"/>
      <c r="F159" s="189"/>
      <c r="G159" s="189"/>
      <c r="H159" s="189"/>
      <c r="I159" s="190"/>
      <c r="J159" s="188"/>
      <c r="K159" s="189"/>
      <c r="L159" s="190"/>
      <c r="M159" s="188"/>
      <c r="N159" s="189"/>
      <c r="O159" s="190"/>
    </row>
    <row r="160" spans="1:15" ht="15" customHeight="1" thickBot="1" x14ac:dyDescent="0.25">
      <c r="A160" s="125"/>
      <c r="B160" s="125"/>
      <c r="C160" s="125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</row>
    <row r="161" spans="1:15" s="34" customFormat="1" ht="13.5" customHeight="1" x14ac:dyDescent="0.2">
      <c r="A161" s="281">
        <f>A137+1</f>
        <v>45493</v>
      </c>
      <c r="B161" s="92">
        <v>1</v>
      </c>
      <c r="C161" s="93">
        <v>0.375</v>
      </c>
      <c r="D161" s="231" t="s">
        <v>138</v>
      </c>
      <c r="E161" s="95"/>
      <c r="F161" s="95"/>
      <c r="G161" s="95"/>
      <c r="H161" s="95"/>
      <c r="I161" s="96"/>
      <c r="J161" s="94"/>
      <c r="K161" s="95"/>
      <c r="L161" s="96"/>
      <c r="M161" s="94"/>
      <c r="N161" s="95"/>
      <c r="O161" s="96"/>
    </row>
    <row r="162" spans="1:15" s="34" customFormat="1" ht="13.5" hidden="1" customHeight="1" x14ac:dyDescent="0.2">
      <c r="A162" s="282"/>
      <c r="B162" s="92"/>
      <c r="C162" s="93"/>
      <c r="D162" s="232"/>
      <c r="E162" s="98"/>
      <c r="F162" s="98"/>
      <c r="G162" s="98"/>
      <c r="H162" s="98"/>
      <c r="I162" s="99"/>
      <c r="J162" s="97"/>
      <c r="K162" s="98"/>
      <c r="L162" s="99"/>
      <c r="M162" s="97"/>
      <c r="N162" s="98"/>
      <c r="O162" s="99"/>
    </row>
    <row r="163" spans="1:15" s="34" customFormat="1" ht="13.5" hidden="1" customHeight="1" x14ac:dyDescent="0.2">
      <c r="A163" s="283"/>
      <c r="B163" s="100">
        <v>2</v>
      </c>
      <c r="C163" s="101">
        <v>0.41666666666666669</v>
      </c>
      <c r="D163" s="232"/>
      <c r="E163" s="103"/>
      <c r="F163" s="103"/>
      <c r="G163" s="103"/>
      <c r="H163" s="103"/>
      <c r="I163" s="104"/>
      <c r="J163" s="102"/>
      <c r="K163" s="103"/>
      <c r="L163" s="104"/>
      <c r="M163" s="102"/>
      <c r="N163" s="103"/>
      <c r="O163" s="104"/>
    </row>
    <row r="164" spans="1:15" s="34" customFormat="1" ht="13.5" hidden="1" customHeight="1" x14ac:dyDescent="0.2">
      <c r="A164" s="283"/>
      <c r="B164" s="100"/>
      <c r="C164" s="101"/>
      <c r="D164" s="232"/>
      <c r="E164" s="103"/>
      <c r="F164" s="103"/>
      <c r="G164" s="103"/>
      <c r="H164" s="103"/>
      <c r="I164" s="104"/>
      <c r="J164" s="102"/>
      <c r="K164" s="103"/>
      <c r="L164" s="104"/>
      <c r="M164" s="102"/>
      <c r="N164" s="103"/>
      <c r="O164" s="104"/>
    </row>
    <row r="165" spans="1:15" s="34" customFormat="1" ht="13.5" customHeight="1" x14ac:dyDescent="0.2">
      <c r="A165" s="283"/>
      <c r="B165" s="100">
        <v>2</v>
      </c>
      <c r="C165" s="101">
        <v>0.41666666666666669</v>
      </c>
      <c r="D165" s="231" t="s">
        <v>138</v>
      </c>
      <c r="E165" s="105"/>
      <c r="F165" s="105"/>
      <c r="G165" s="105"/>
      <c r="H165" s="105"/>
      <c r="I165" s="104"/>
      <c r="J165" s="102"/>
      <c r="K165" s="105"/>
      <c r="L165" s="104"/>
      <c r="M165" s="102"/>
      <c r="N165" s="105"/>
      <c r="O165" s="104"/>
    </row>
    <row r="166" spans="1:15" s="34" customFormat="1" ht="13.5" hidden="1" customHeight="1" x14ac:dyDescent="0.2">
      <c r="A166" s="283"/>
      <c r="B166" s="100"/>
      <c r="C166" s="101"/>
      <c r="D166" s="232"/>
      <c r="E166" s="105"/>
      <c r="F166" s="105"/>
      <c r="G166" s="105"/>
      <c r="H166" s="105"/>
      <c r="I166" s="104"/>
      <c r="J166" s="102"/>
      <c r="K166" s="105"/>
      <c r="L166" s="104"/>
      <c r="M166" s="102"/>
      <c r="N166" s="105"/>
      <c r="O166" s="104"/>
    </row>
    <row r="167" spans="1:15" s="34" customFormat="1" ht="13.5" customHeight="1" x14ac:dyDescent="0.2">
      <c r="A167" s="283"/>
      <c r="B167" s="100">
        <v>3</v>
      </c>
      <c r="C167" s="101">
        <v>0.45833333333333331</v>
      </c>
      <c r="D167" s="231" t="s">
        <v>138</v>
      </c>
      <c r="E167" s="105"/>
      <c r="F167" s="105"/>
      <c r="G167" s="105"/>
      <c r="H167" s="105"/>
      <c r="I167" s="104"/>
      <c r="J167" s="102"/>
      <c r="K167" s="105"/>
      <c r="L167" s="104"/>
      <c r="M167" s="102"/>
      <c r="N167" s="105"/>
      <c r="O167" s="104"/>
    </row>
    <row r="168" spans="1:15" s="34" customFormat="1" ht="13.5" hidden="1" customHeight="1" x14ac:dyDescent="0.2">
      <c r="A168" s="283"/>
      <c r="B168" s="100"/>
      <c r="C168" s="106"/>
      <c r="D168" s="232"/>
      <c r="E168" s="107"/>
      <c r="F168" s="107"/>
      <c r="G168" s="107"/>
      <c r="H168" s="107"/>
      <c r="I168" s="104"/>
      <c r="J168" s="102"/>
      <c r="K168" s="107"/>
      <c r="L168" s="104"/>
      <c r="M168" s="102"/>
      <c r="N168" s="107"/>
      <c r="O168" s="104"/>
    </row>
    <row r="169" spans="1:15" s="26" customFormat="1" ht="13.5" hidden="1" customHeight="1" x14ac:dyDescent="0.2">
      <c r="A169" s="283"/>
      <c r="B169" s="108">
        <v>5</v>
      </c>
      <c r="C169" s="109">
        <v>0.58333333333333337</v>
      </c>
      <c r="D169" s="232"/>
      <c r="E169" s="111"/>
      <c r="F169" s="111"/>
      <c r="G169" s="111"/>
      <c r="H169" s="111"/>
      <c r="I169" s="112"/>
      <c r="J169" s="110"/>
      <c r="K169" s="111"/>
      <c r="L169" s="112"/>
      <c r="M169" s="110"/>
      <c r="N169" s="111"/>
      <c r="O169" s="112"/>
    </row>
    <row r="170" spans="1:15" s="26" customFormat="1" ht="13.5" hidden="1" customHeight="1" x14ac:dyDescent="0.2">
      <c r="A170" s="283"/>
      <c r="B170" s="108"/>
      <c r="C170" s="109"/>
      <c r="D170" s="232"/>
      <c r="E170" s="113"/>
      <c r="F170" s="113"/>
      <c r="G170" s="113"/>
      <c r="H170" s="113"/>
      <c r="I170" s="112"/>
      <c r="J170" s="110"/>
      <c r="K170" s="113"/>
      <c r="L170" s="112"/>
      <c r="M170" s="110"/>
      <c r="N170" s="113"/>
      <c r="O170" s="112"/>
    </row>
    <row r="171" spans="1:15" s="34" customFormat="1" ht="13.5" customHeight="1" x14ac:dyDescent="0.2">
      <c r="A171" s="283"/>
      <c r="B171" s="100">
        <v>4</v>
      </c>
      <c r="C171" s="106">
        <v>0.58333333333333337</v>
      </c>
      <c r="D171" s="231" t="s">
        <v>138</v>
      </c>
      <c r="E171" s="103"/>
      <c r="F171" s="103"/>
      <c r="G171" s="103"/>
      <c r="H171" s="103"/>
      <c r="I171" s="104"/>
      <c r="J171" s="102"/>
      <c r="K171" s="103"/>
      <c r="L171" s="104"/>
      <c r="M171" s="102"/>
      <c r="N171" s="103"/>
      <c r="O171" s="104"/>
    </row>
    <row r="172" spans="1:15" s="34" customFormat="1" ht="13.5" hidden="1" customHeight="1" x14ac:dyDescent="0.2">
      <c r="A172" s="283"/>
      <c r="B172" s="100"/>
      <c r="C172" s="106"/>
      <c r="D172" s="233"/>
      <c r="E172" s="98"/>
      <c r="F172" s="98"/>
      <c r="G172" s="98"/>
      <c r="H172" s="98"/>
      <c r="I172" s="104"/>
      <c r="J172" s="102"/>
      <c r="K172" s="98"/>
      <c r="L172" s="104"/>
      <c r="M172" s="102"/>
      <c r="N172" s="98"/>
      <c r="O172" s="104"/>
    </row>
    <row r="173" spans="1:15" s="34" customFormat="1" ht="13.5" hidden="1" customHeight="1" x14ac:dyDescent="0.2">
      <c r="A173" s="283"/>
      <c r="B173" s="100">
        <v>7</v>
      </c>
      <c r="C173" s="106">
        <v>0.66666666666666663</v>
      </c>
      <c r="D173" s="233"/>
      <c r="E173" s="115"/>
      <c r="F173" s="115"/>
      <c r="G173" s="115"/>
      <c r="H173" s="115"/>
      <c r="I173" s="104"/>
      <c r="J173" s="102"/>
      <c r="K173" s="115"/>
      <c r="L173" s="104"/>
      <c r="M173" s="102"/>
      <c r="N173" s="115"/>
      <c r="O173" s="104"/>
    </row>
    <row r="174" spans="1:15" s="34" customFormat="1" ht="13.5" hidden="1" customHeight="1" x14ac:dyDescent="0.2">
      <c r="A174" s="283"/>
      <c r="B174" s="100"/>
      <c r="C174" s="106"/>
      <c r="D174" s="233"/>
      <c r="E174" s="98"/>
      <c r="F174" s="98"/>
      <c r="G174" s="98"/>
      <c r="H174" s="98"/>
      <c r="I174" s="104"/>
      <c r="J174" s="102"/>
      <c r="K174" s="98"/>
      <c r="L174" s="104"/>
      <c r="M174" s="102"/>
      <c r="N174" s="98"/>
      <c r="O174" s="104"/>
    </row>
    <row r="175" spans="1:15" s="34" customFormat="1" ht="13.5" customHeight="1" x14ac:dyDescent="0.2">
      <c r="A175" s="283"/>
      <c r="B175" s="100">
        <v>5</v>
      </c>
      <c r="C175" s="106">
        <v>0.625</v>
      </c>
      <c r="D175" s="231" t="s">
        <v>138</v>
      </c>
      <c r="E175" s="105"/>
      <c r="F175" s="105"/>
      <c r="G175" s="105"/>
      <c r="H175" s="105"/>
      <c r="I175" s="104"/>
      <c r="J175" s="102"/>
      <c r="K175" s="105"/>
      <c r="L175" s="104"/>
      <c r="M175" s="102"/>
      <c r="N175" s="105"/>
      <c r="O175" s="104"/>
    </row>
    <row r="176" spans="1:15" s="34" customFormat="1" ht="13.5" hidden="1" customHeight="1" x14ac:dyDescent="0.2">
      <c r="A176" s="283"/>
      <c r="B176" s="116"/>
      <c r="C176" s="117"/>
      <c r="D176" s="233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x14ac:dyDescent="0.2">
      <c r="A177" s="283"/>
      <c r="B177" s="116">
        <v>9</v>
      </c>
      <c r="C177" s="117">
        <v>0.75</v>
      </c>
      <c r="D177" s="233"/>
      <c r="E177" s="107"/>
      <c r="F177" s="107"/>
      <c r="G177" s="107"/>
      <c r="H177" s="107"/>
      <c r="I177" s="119"/>
      <c r="J177" s="118"/>
      <c r="K177" s="107"/>
      <c r="L177" s="119"/>
      <c r="M177" s="118"/>
      <c r="N177" s="107"/>
      <c r="O177" s="119"/>
    </row>
    <row r="178" spans="1:15" s="34" customFormat="1" ht="13.5" hidden="1" customHeight="1" x14ac:dyDescent="0.2">
      <c r="A178" s="283"/>
      <c r="B178" s="116"/>
      <c r="C178" s="117"/>
      <c r="D178" s="233"/>
      <c r="E178" s="107"/>
      <c r="F178" s="107"/>
      <c r="G178" s="107"/>
      <c r="H178" s="107"/>
      <c r="I178" s="119"/>
      <c r="J178" s="118"/>
      <c r="K178" s="107"/>
      <c r="L178" s="119"/>
      <c r="M178" s="118"/>
      <c r="N178" s="107"/>
      <c r="O178" s="119"/>
    </row>
    <row r="179" spans="1:15" s="34" customFormat="1" ht="13.5" customHeight="1" x14ac:dyDescent="0.2">
      <c r="A179" s="283"/>
      <c r="B179" s="116">
        <v>6</v>
      </c>
      <c r="C179" s="117">
        <v>0.66666666666666663</v>
      </c>
      <c r="D179" s="231" t="s">
        <v>138</v>
      </c>
      <c r="E179" s="107"/>
      <c r="F179" s="107"/>
      <c r="G179" s="107"/>
      <c r="H179" s="107"/>
      <c r="I179" s="119"/>
      <c r="J179" s="118"/>
      <c r="K179" s="107"/>
      <c r="L179" s="119"/>
      <c r="M179" s="118"/>
      <c r="N179" s="107"/>
      <c r="O179" s="119"/>
    </row>
    <row r="180" spans="1:15" s="34" customFormat="1" ht="13.5" hidden="1" customHeight="1" x14ac:dyDescent="0.2">
      <c r="A180" s="283"/>
      <c r="B180" s="116"/>
      <c r="C180" s="117"/>
      <c r="D180" s="238"/>
      <c r="E180" s="107"/>
      <c r="F180" s="107"/>
      <c r="G180" s="107"/>
      <c r="H180" s="107"/>
      <c r="I180" s="119"/>
      <c r="J180" s="118"/>
      <c r="K180" s="107"/>
      <c r="L180" s="119"/>
      <c r="M180" s="118"/>
      <c r="N180" s="107"/>
      <c r="O180" s="119"/>
    </row>
    <row r="181" spans="1:15" s="34" customFormat="1" ht="13.5" hidden="1" customHeight="1" thickBot="1" x14ac:dyDescent="0.25">
      <c r="A181" s="284"/>
      <c r="B181" s="120">
        <v>11</v>
      </c>
      <c r="C181" s="121">
        <v>0.83333333333333337</v>
      </c>
      <c r="D181" s="239"/>
      <c r="E181" s="123"/>
      <c r="F181" s="123"/>
      <c r="G181" s="123"/>
      <c r="H181" s="123"/>
      <c r="I181" s="124"/>
      <c r="J181" s="122"/>
      <c r="K181" s="123"/>
      <c r="L181" s="124"/>
      <c r="M181" s="122"/>
      <c r="N181" s="123"/>
      <c r="O181" s="124"/>
    </row>
    <row r="182" spans="1:15" ht="15" customHeight="1" thickBot="1" x14ac:dyDescent="0.25">
      <c r="A182" s="125"/>
      <c r="B182" s="125"/>
      <c r="C182" s="125"/>
      <c r="D182" s="240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</row>
    <row r="183" spans="1:15" s="34" customFormat="1" ht="13.5" customHeight="1" x14ac:dyDescent="0.2">
      <c r="A183" s="281">
        <f>A161+1</f>
        <v>45494</v>
      </c>
      <c r="B183" s="92">
        <v>1</v>
      </c>
      <c r="C183" s="93">
        <v>0.375</v>
      </c>
      <c r="D183" s="231" t="s">
        <v>138</v>
      </c>
      <c r="E183" s="95"/>
      <c r="F183" s="95"/>
      <c r="G183" s="95"/>
      <c r="H183" s="95"/>
      <c r="I183" s="96"/>
      <c r="J183" s="94"/>
      <c r="K183" s="95"/>
      <c r="L183" s="96"/>
      <c r="M183" s="94"/>
      <c r="N183" s="95"/>
      <c r="O183" s="96"/>
    </row>
    <row r="184" spans="1:15" s="34" customFormat="1" ht="13.5" hidden="1" customHeight="1" x14ac:dyDescent="0.2">
      <c r="A184" s="282"/>
      <c r="B184" s="92"/>
      <c r="C184" s="93"/>
      <c r="D184" s="232"/>
      <c r="E184" s="98"/>
      <c r="F184" s="98"/>
      <c r="G184" s="98"/>
      <c r="H184" s="98"/>
      <c r="I184" s="99"/>
      <c r="J184" s="97"/>
      <c r="K184" s="98"/>
      <c r="L184" s="99"/>
      <c r="M184" s="97"/>
      <c r="N184" s="98"/>
      <c r="O184" s="99"/>
    </row>
    <row r="185" spans="1:15" s="34" customFormat="1" ht="13.5" hidden="1" customHeight="1" x14ac:dyDescent="0.2">
      <c r="A185" s="283"/>
      <c r="B185" s="100">
        <v>2</v>
      </c>
      <c r="C185" s="101">
        <v>0.41666666666666669</v>
      </c>
      <c r="D185" s="232"/>
      <c r="E185" s="103"/>
      <c r="F185" s="103"/>
      <c r="G185" s="103"/>
      <c r="H185" s="103"/>
      <c r="I185" s="104"/>
      <c r="J185" s="102"/>
      <c r="K185" s="103"/>
      <c r="L185" s="104"/>
      <c r="M185" s="102"/>
      <c r="N185" s="103"/>
      <c r="O185" s="104"/>
    </row>
    <row r="186" spans="1:15" s="34" customFormat="1" ht="13.5" hidden="1" customHeight="1" x14ac:dyDescent="0.2">
      <c r="A186" s="283"/>
      <c r="B186" s="100"/>
      <c r="C186" s="101"/>
      <c r="D186" s="232"/>
      <c r="E186" s="103"/>
      <c r="F186" s="103"/>
      <c r="G186" s="103"/>
      <c r="H186" s="103"/>
      <c r="I186" s="104"/>
      <c r="J186" s="102"/>
      <c r="K186" s="103"/>
      <c r="L186" s="104"/>
      <c r="M186" s="102"/>
      <c r="N186" s="103"/>
      <c r="O186" s="104"/>
    </row>
    <row r="187" spans="1:15" s="34" customFormat="1" ht="13.5" customHeight="1" x14ac:dyDescent="0.2">
      <c r="A187" s="283"/>
      <c r="B187" s="100">
        <v>2</v>
      </c>
      <c r="C187" s="101">
        <v>0.41666666666666669</v>
      </c>
      <c r="D187" s="231" t="s">
        <v>138</v>
      </c>
      <c r="E187" s="105"/>
      <c r="F187" s="105"/>
      <c r="G187" s="105"/>
      <c r="H187" s="105"/>
      <c r="I187" s="104"/>
      <c r="J187" s="102"/>
      <c r="K187" s="105"/>
      <c r="L187" s="104"/>
      <c r="M187" s="102"/>
      <c r="N187" s="105"/>
      <c r="O187" s="104"/>
    </row>
    <row r="188" spans="1:15" s="34" customFormat="1" ht="13.5" hidden="1" customHeight="1" x14ac:dyDescent="0.2">
      <c r="A188" s="283"/>
      <c r="B188" s="100"/>
      <c r="C188" s="101"/>
      <c r="D188" s="232"/>
      <c r="E188" s="105"/>
      <c r="F188" s="105"/>
      <c r="G188" s="105"/>
      <c r="H188" s="105"/>
      <c r="I188" s="104"/>
      <c r="J188" s="102"/>
      <c r="K188" s="105"/>
      <c r="L188" s="104"/>
      <c r="M188" s="102"/>
      <c r="N188" s="105"/>
      <c r="O188" s="104"/>
    </row>
    <row r="189" spans="1:15" s="34" customFormat="1" ht="13.5" customHeight="1" x14ac:dyDescent="0.2">
      <c r="A189" s="283"/>
      <c r="B189" s="100">
        <v>3</v>
      </c>
      <c r="C189" s="101">
        <v>0.45833333333333331</v>
      </c>
      <c r="D189" s="231" t="s">
        <v>138</v>
      </c>
      <c r="E189" s="105"/>
      <c r="F189" s="105"/>
      <c r="G189" s="105"/>
      <c r="H189" s="105"/>
      <c r="I189" s="104"/>
      <c r="J189" s="102"/>
      <c r="K189" s="105"/>
      <c r="L189" s="104"/>
      <c r="M189" s="102"/>
      <c r="N189" s="105"/>
      <c r="O189" s="104"/>
    </row>
    <row r="190" spans="1:15" s="34" customFormat="1" ht="13.5" hidden="1" customHeight="1" x14ac:dyDescent="0.2">
      <c r="A190" s="283"/>
      <c r="B190" s="100"/>
      <c r="C190" s="106"/>
      <c r="D190" s="232"/>
      <c r="E190" s="107"/>
      <c r="F190" s="107"/>
      <c r="G190" s="107"/>
      <c r="H190" s="107"/>
      <c r="I190" s="104"/>
      <c r="J190" s="102"/>
      <c r="K190" s="107"/>
      <c r="L190" s="104"/>
      <c r="M190" s="102"/>
      <c r="N190" s="107"/>
      <c r="O190" s="104"/>
    </row>
    <row r="191" spans="1:15" s="26" customFormat="1" ht="13.5" hidden="1" customHeight="1" x14ac:dyDescent="0.2">
      <c r="A191" s="283"/>
      <c r="B191" s="108">
        <v>5</v>
      </c>
      <c r="C191" s="109">
        <v>0.58333333333333337</v>
      </c>
      <c r="D191" s="232"/>
      <c r="E191" s="111"/>
      <c r="F191" s="111"/>
      <c r="G191" s="111"/>
      <c r="H191" s="111"/>
      <c r="I191" s="112"/>
      <c r="J191" s="110"/>
      <c r="K191" s="111"/>
      <c r="L191" s="112"/>
      <c r="M191" s="110"/>
      <c r="N191" s="111"/>
      <c r="O191" s="112"/>
    </row>
    <row r="192" spans="1:15" s="26" customFormat="1" ht="13.5" hidden="1" customHeight="1" x14ac:dyDescent="0.2">
      <c r="A192" s="283"/>
      <c r="B192" s="108"/>
      <c r="C192" s="109"/>
      <c r="D192" s="232"/>
      <c r="E192" s="113"/>
      <c r="F192" s="113"/>
      <c r="G192" s="113"/>
      <c r="H192" s="113"/>
      <c r="I192" s="112"/>
      <c r="J192" s="110"/>
      <c r="K192" s="113"/>
      <c r="L192" s="112"/>
      <c r="M192" s="110"/>
      <c r="N192" s="113"/>
      <c r="O192" s="112"/>
    </row>
    <row r="193" spans="1:15" s="34" customFormat="1" ht="13.5" customHeight="1" x14ac:dyDescent="0.2">
      <c r="A193" s="283"/>
      <c r="B193" s="100">
        <v>4</v>
      </c>
      <c r="C193" s="106">
        <v>0.58333333333333337</v>
      </c>
      <c r="D193" s="231" t="s">
        <v>138</v>
      </c>
      <c r="E193" s="103"/>
      <c r="F193" s="103"/>
      <c r="G193" s="103"/>
      <c r="H193" s="103"/>
      <c r="I193" s="104"/>
      <c r="J193" s="102"/>
      <c r="K193" s="103"/>
      <c r="L193" s="104"/>
      <c r="M193" s="102"/>
      <c r="N193" s="103"/>
      <c r="O193" s="104"/>
    </row>
    <row r="194" spans="1:15" s="34" customFormat="1" ht="13.5" hidden="1" customHeight="1" x14ac:dyDescent="0.2">
      <c r="A194" s="283"/>
      <c r="B194" s="100"/>
      <c r="C194" s="106"/>
      <c r="D194" s="233"/>
      <c r="E194" s="98"/>
      <c r="F194" s="98"/>
      <c r="G194" s="98"/>
      <c r="H194" s="98"/>
      <c r="I194" s="104"/>
      <c r="J194" s="102"/>
      <c r="K194" s="98"/>
      <c r="L194" s="104"/>
      <c r="M194" s="102"/>
      <c r="N194" s="98"/>
      <c r="O194" s="104"/>
    </row>
    <row r="195" spans="1:15" s="34" customFormat="1" ht="13.5" hidden="1" customHeight="1" x14ac:dyDescent="0.2">
      <c r="A195" s="283"/>
      <c r="B195" s="100">
        <v>7</v>
      </c>
      <c r="C195" s="106">
        <v>0.66666666666666663</v>
      </c>
      <c r="D195" s="233"/>
      <c r="E195" s="115"/>
      <c r="F195" s="115"/>
      <c r="G195" s="115"/>
      <c r="H195" s="115"/>
      <c r="I195" s="104"/>
      <c r="J195" s="102"/>
      <c r="K195" s="115"/>
      <c r="L195" s="104"/>
      <c r="M195" s="102"/>
      <c r="N195" s="115"/>
      <c r="O195" s="104"/>
    </row>
    <row r="196" spans="1:15" s="34" customFormat="1" ht="13.5" hidden="1" customHeight="1" x14ac:dyDescent="0.2">
      <c r="A196" s="283"/>
      <c r="B196" s="100"/>
      <c r="C196" s="106"/>
      <c r="D196" s="233"/>
      <c r="E196" s="98"/>
      <c r="F196" s="98"/>
      <c r="G196" s="98"/>
      <c r="H196" s="98"/>
      <c r="I196" s="104"/>
      <c r="J196" s="102"/>
      <c r="K196" s="98"/>
      <c r="L196" s="104"/>
      <c r="M196" s="102"/>
      <c r="N196" s="98"/>
      <c r="O196" s="104"/>
    </row>
    <row r="197" spans="1:15" s="34" customFormat="1" ht="13.5" customHeight="1" x14ac:dyDescent="0.2">
      <c r="A197" s="283"/>
      <c r="B197" s="100">
        <v>5</v>
      </c>
      <c r="C197" s="106">
        <v>0.625</v>
      </c>
      <c r="D197" s="231" t="s">
        <v>138</v>
      </c>
      <c r="E197" s="105"/>
      <c r="F197" s="105"/>
      <c r="G197" s="105"/>
      <c r="H197" s="105"/>
      <c r="I197" s="104"/>
      <c r="J197" s="102"/>
      <c r="K197" s="105"/>
      <c r="L197" s="104"/>
      <c r="M197" s="102"/>
      <c r="N197" s="105"/>
      <c r="O197" s="104"/>
    </row>
    <row r="198" spans="1:15" s="34" customFormat="1" ht="13.5" hidden="1" customHeight="1" x14ac:dyDescent="0.2">
      <c r="A198" s="283"/>
      <c r="B198" s="116"/>
      <c r="C198" s="117"/>
      <c r="D198" s="233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x14ac:dyDescent="0.2">
      <c r="A199" s="283"/>
      <c r="B199" s="116">
        <v>9</v>
      </c>
      <c r="C199" s="117">
        <v>0.75</v>
      </c>
      <c r="D199" s="233"/>
      <c r="E199" s="107"/>
      <c r="F199" s="107"/>
      <c r="G199" s="107"/>
      <c r="H199" s="107"/>
      <c r="I199" s="119"/>
      <c r="J199" s="118"/>
      <c r="K199" s="107"/>
      <c r="L199" s="119"/>
      <c r="M199" s="118"/>
      <c r="N199" s="107"/>
      <c r="O199" s="119"/>
    </row>
    <row r="200" spans="1:15" s="34" customFormat="1" ht="13.5" hidden="1" customHeight="1" x14ac:dyDescent="0.2">
      <c r="A200" s="283"/>
      <c r="B200" s="116"/>
      <c r="C200" s="117"/>
      <c r="D200" s="233"/>
      <c r="E200" s="107"/>
      <c r="F200" s="107"/>
      <c r="G200" s="107"/>
      <c r="H200" s="107"/>
      <c r="I200" s="119"/>
      <c r="J200" s="118"/>
      <c r="K200" s="107"/>
      <c r="L200" s="119"/>
      <c r="M200" s="118"/>
      <c r="N200" s="107"/>
      <c r="O200" s="119"/>
    </row>
    <row r="201" spans="1:15" s="34" customFormat="1" ht="13.5" customHeight="1" x14ac:dyDescent="0.2">
      <c r="A201" s="283"/>
      <c r="B201" s="116">
        <v>6</v>
      </c>
      <c r="C201" s="117">
        <v>0.66666666666666663</v>
      </c>
      <c r="D201" s="231" t="s">
        <v>138</v>
      </c>
      <c r="E201" s="107"/>
      <c r="F201" s="107"/>
      <c r="G201" s="107"/>
      <c r="H201" s="107"/>
      <c r="I201" s="119"/>
      <c r="J201" s="118"/>
      <c r="K201" s="107"/>
      <c r="L201" s="119"/>
      <c r="M201" s="118"/>
      <c r="N201" s="107"/>
      <c r="O201" s="119"/>
    </row>
    <row r="202" spans="1:15" s="34" customFormat="1" ht="13.5" hidden="1" customHeight="1" x14ac:dyDescent="0.2">
      <c r="A202" s="283"/>
      <c r="B202" s="116"/>
      <c r="C202" s="117"/>
      <c r="D202" s="118"/>
      <c r="E202" s="107"/>
      <c r="F202" s="107"/>
      <c r="G202" s="107"/>
      <c r="H202" s="107"/>
      <c r="I202" s="119"/>
      <c r="J202" s="118"/>
      <c r="K202" s="107"/>
      <c r="L202" s="119"/>
      <c r="M202" s="118"/>
      <c r="N202" s="107"/>
      <c r="O202" s="119"/>
    </row>
    <row r="203" spans="1:15" s="34" customFormat="1" ht="13.5" hidden="1" customHeight="1" thickBot="1" x14ac:dyDescent="0.25">
      <c r="A203" s="284"/>
      <c r="B203" s="120">
        <v>11</v>
      </c>
      <c r="C203" s="121">
        <v>0.83333333333333337</v>
      </c>
      <c r="D203" s="122"/>
      <c r="E203" s="123"/>
      <c r="F203" s="123"/>
      <c r="G203" s="123"/>
      <c r="H203" s="123"/>
      <c r="I203" s="124"/>
      <c r="J203" s="122"/>
      <c r="K203" s="123"/>
      <c r="L203" s="124"/>
      <c r="M203" s="122"/>
      <c r="N203" s="123"/>
      <c r="O203" s="124"/>
    </row>
    <row r="204" spans="1:15" ht="15" customHeight="1" x14ac:dyDescent="0.2">
      <c r="A204" s="125"/>
      <c r="B204" s="125"/>
      <c r="C204" s="125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</row>
  </sheetData>
  <mergeCells count="14">
    <mergeCell ref="A114:A135"/>
    <mergeCell ref="A137:A159"/>
    <mergeCell ref="A161:A181"/>
    <mergeCell ref="A183:A203"/>
    <mergeCell ref="A47:A67"/>
    <mergeCell ref="A69:A90"/>
    <mergeCell ref="A25:A45"/>
    <mergeCell ref="J1:L1"/>
    <mergeCell ref="A92:A112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60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E69:H90 K69:K90 E114:H135 K114:K135 E137:H159 K137:K159 E161:H181 K161:K181 E183:H203 K183:K203 N25:N45 N47:N67 N69:N90 N114:N135 N137:N159 N161:N181 N183:N203 N3:N23 K3:K23 E3:H23 N92:N112 K92:K112 E92:H112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311" t="s">
        <v>118</v>
      </c>
      <c r="C1" s="280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306">
        <f>Ders_Programı!A3</f>
        <v>45486</v>
      </c>
      <c r="B2" s="302">
        <v>1</v>
      </c>
      <c r="C2" s="310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307"/>
      <c r="B3" s="303"/>
      <c r="C3" s="303"/>
      <c r="D3" s="9" t="s">
        <v>117</v>
      </c>
      <c r="E3" s="9" t="str">
        <f>Ders_Programı!D3</f>
        <v>ORTAK DERSLER</v>
      </c>
      <c r="F3" s="9" t="str">
        <f>Ders_Programı!D3</f>
        <v>ORTAK DERSLER</v>
      </c>
      <c r="G3" s="9" t="str">
        <f>Ders_Programı!D3</f>
        <v>ORTAK DERSLER</v>
      </c>
      <c r="H3" s="9" t="str">
        <f>Ders_Programı!D3</f>
        <v>ORTAK DERSLER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307"/>
      <c r="B4" s="302">
        <v>2</v>
      </c>
      <c r="C4" s="304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307"/>
      <c r="B5" s="303"/>
      <c r="C5" s="303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307"/>
      <c r="B6" s="302">
        <v>3</v>
      </c>
      <c r="C6" s="304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307"/>
      <c r="B7" s="303"/>
      <c r="C7" s="303"/>
      <c r="D7" s="9" t="s">
        <v>117</v>
      </c>
      <c r="E7" s="9" t="str">
        <f>Ders_Programı!D7</f>
        <v>ORTAK DERSLER</v>
      </c>
      <c r="F7" s="9" t="str">
        <f>Ders_Programı!D7</f>
        <v>ORTAK DERSLER</v>
      </c>
      <c r="G7" s="9" t="str">
        <f>Ders_Programı!D7</f>
        <v>ORTAK DERSLER</v>
      </c>
      <c r="H7" s="9" t="str">
        <f>Ders_Programı!D7</f>
        <v>ORTAK DERSLER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307"/>
      <c r="B8" s="302">
        <v>4</v>
      </c>
      <c r="C8" s="304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307"/>
      <c r="B9" s="303"/>
      <c r="C9" s="303"/>
      <c r="D9" s="9" t="s">
        <v>117</v>
      </c>
      <c r="E9" s="9" t="str">
        <f>Ders_Programı!D9</f>
        <v>ORTAK DERSLER</v>
      </c>
      <c r="F9" s="9" t="str">
        <f>Ders_Programı!D9</f>
        <v>ORTAK DERSLER</v>
      </c>
      <c r="G9" s="9" t="str">
        <f>Ders_Programı!D9</f>
        <v>ORTAK DERSLER</v>
      </c>
      <c r="H9" s="9" t="str">
        <f>Ders_Programı!D9</f>
        <v>ORTAK DERSLER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307"/>
      <c r="B10" s="302">
        <v>5</v>
      </c>
      <c r="C10" s="304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307"/>
      <c r="B11" s="303"/>
      <c r="C11" s="303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307"/>
      <c r="B12" s="302">
        <v>6</v>
      </c>
      <c r="C12" s="304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307"/>
      <c r="B13" s="303"/>
      <c r="C13" s="303"/>
      <c r="D13" s="9" t="s">
        <v>117</v>
      </c>
      <c r="E13" s="9" t="str">
        <f>Ders_Programı!D13</f>
        <v>ORTAK DERSLER</v>
      </c>
      <c r="F13" s="9" t="str">
        <f>Ders_Programı!D13</f>
        <v>ORTAK DERSLER</v>
      </c>
      <c r="G13" s="9" t="str">
        <f>Ders_Programı!D13</f>
        <v>ORTAK DERSLER</v>
      </c>
      <c r="H13" s="9" t="str">
        <f>Ders_Programı!D13</f>
        <v>ORTAK DERSLER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307"/>
      <c r="B14" s="302">
        <v>7</v>
      </c>
      <c r="C14" s="304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307"/>
      <c r="B15" s="303"/>
      <c r="C15" s="303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307"/>
      <c r="B16" s="302">
        <v>8</v>
      </c>
      <c r="C16" s="304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307"/>
      <c r="B17" s="303"/>
      <c r="C17" s="303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307"/>
      <c r="B18" s="302">
        <v>9</v>
      </c>
      <c r="C18" s="304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307"/>
      <c r="B19" s="303"/>
      <c r="C19" s="303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307"/>
      <c r="B20" s="302">
        <v>10</v>
      </c>
      <c r="C20" s="304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307"/>
      <c r="B21" s="303"/>
      <c r="C21" s="303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307"/>
      <c r="B22" s="302">
        <v>11</v>
      </c>
      <c r="C22" s="304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308"/>
      <c r="B23" s="303"/>
      <c r="C23" s="303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305">
        <f>A2+1</f>
        <v>45487</v>
      </c>
      <c r="B24" s="300">
        <v>1</v>
      </c>
      <c r="C24" s="301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99"/>
      <c r="B25" s="299"/>
      <c r="C25" s="299"/>
      <c r="D25" s="50" t="s">
        <v>117</v>
      </c>
      <c r="E25" s="50" t="str">
        <f>Ders_Programı!D25</f>
        <v>KPSS</v>
      </c>
      <c r="F25" s="50" t="str">
        <f>Ders_Programı!D25</f>
        <v>KPSS</v>
      </c>
      <c r="G25" s="50" t="str">
        <f>Ders_Programı!D25</f>
        <v>KPSS</v>
      </c>
      <c r="H25" s="50" t="str">
        <f>Ders_Programı!D25</f>
        <v>KPSS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99"/>
      <c r="B26" s="300">
        <v>2</v>
      </c>
      <c r="C26" s="298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99"/>
      <c r="B27" s="299"/>
      <c r="C27" s="299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99"/>
      <c r="B28" s="300">
        <v>3</v>
      </c>
      <c r="C28" s="298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99"/>
      <c r="B29" s="299"/>
      <c r="C29" s="299"/>
      <c r="D29" s="50" t="s">
        <v>117</v>
      </c>
      <c r="E29" s="50" t="str">
        <f>Ders_Programı!D29</f>
        <v>KPSS</v>
      </c>
      <c r="F29" s="50" t="str">
        <f>Ders_Programı!D29</f>
        <v>KPSS</v>
      </c>
      <c r="G29" s="50" t="str">
        <f>Ders_Programı!D29</f>
        <v>KPSS</v>
      </c>
      <c r="H29" s="50" t="str">
        <f>Ders_Programı!D29</f>
        <v>KPSS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99"/>
      <c r="B30" s="300">
        <v>4</v>
      </c>
      <c r="C30" s="298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99"/>
      <c r="B31" s="299"/>
      <c r="C31" s="299"/>
      <c r="D31" s="50" t="s">
        <v>117</v>
      </c>
      <c r="E31" s="50" t="str">
        <f>Ders_Programı!D31</f>
        <v>KPSS</v>
      </c>
      <c r="F31" s="50" t="str">
        <f>Ders_Programı!D31</f>
        <v>KPSS</v>
      </c>
      <c r="G31" s="50" t="str">
        <f>Ders_Programı!D31</f>
        <v>KPSS</v>
      </c>
      <c r="H31" s="50" t="str">
        <f>Ders_Programı!D31</f>
        <v>KPSS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99"/>
      <c r="B32" s="300">
        <v>5</v>
      </c>
      <c r="C32" s="298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99"/>
      <c r="B33" s="299"/>
      <c r="C33" s="299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99"/>
      <c r="B34" s="300">
        <v>6</v>
      </c>
      <c r="C34" s="298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99"/>
      <c r="B35" s="299"/>
      <c r="C35" s="299"/>
      <c r="D35" s="50" t="s">
        <v>117</v>
      </c>
      <c r="E35" s="50" t="str">
        <f>Ders_Programı!D35</f>
        <v>KPSS</v>
      </c>
      <c r="F35" s="50" t="str">
        <f>Ders_Programı!D35</f>
        <v>KPSS</v>
      </c>
      <c r="G35" s="50" t="str">
        <f>Ders_Programı!D35</f>
        <v>KPSS</v>
      </c>
      <c r="H35" s="50" t="str">
        <f>Ders_Programı!D35</f>
        <v>KPSS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99"/>
      <c r="B36" s="300">
        <v>7</v>
      </c>
      <c r="C36" s="298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99"/>
      <c r="B37" s="299"/>
      <c r="C37" s="299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99"/>
      <c r="B38" s="300">
        <v>8</v>
      </c>
      <c r="C38" s="298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99"/>
      <c r="B39" s="299"/>
      <c r="C39" s="299"/>
      <c r="D39" s="50" t="s">
        <v>117</v>
      </c>
      <c r="E39" s="50" t="str">
        <f>Ders_Programı!D39</f>
        <v>KPSS</v>
      </c>
      <c r="F39" s="50" t="str">
        <f>Ders_Programı!D39</f>
        <v>KPSS</v>
      </c>
      <c r="G39" s="50" t="str">
        <f>Ders_Programı!D39</f>
        <v>KPSS</v>
      </c>
      <c r="H39" s="50" t="str">
        <f>Ders_Programı!D39</f>
        <v>KPSS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99"/>
      <c r="B40" s="300">
        <v>9</v>
      </c>
      <c r="C40" s="298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99"/>
      <c r="B41" s="299"/>
      <c r="C41" s="299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99"/>
      <c r="B42" s="300">
        <v>10</v>
      </c>
      <c r="C42" s="298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99"/>
      <c r="B43" s="299"/>
      <c r="C43" s="299"/>
      <c r="D43" s="50" t="s">
        <v>117</v>
      </c>
      <c r="E43" s="50" t="str">
        <f>Ders_Programı!D43</f>
        <v>KPSS</v>
      </c>
      <c r="F43" s="50" t="str">
        <f>Ders_Programı!D43</f>
        <v>KPSS</v>
      </c>
      <c r="G43" s="50" t="str">
        <f>Ders_Programı!D43</f>
        <v>KPSS</v>
      </c>
      <c r="H43" s="50" t="str">
        <f>Ders_Programı!D43</f>
        <v>KPSS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99"/>
      <c r="B44" s="300">
        <v>11</v>
      </c>
      <c r="C44" s="298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99"/>
      <c r="B45" s="299"/>
      <c r="C45" s="299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309">
        <f>A24+1</f>
        <v>45488</v>
      </c>
      <c r="B46" s="302">
        <v>1</v>
      </c>
      <c r="C46" s="310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303"/>
      <c r="B47" s="303"/>
      <c r="C47" s="303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303"/>
      <c r="B48" s="302">
        <v>2</v>
      </c>
      <c r="C48" s="304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303"/>
      <c r="B49" s="303"/>
      <c r="C49" s="303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303"/>
      <c r="B50" s="302">
        <v>3</v>
      </c>
      <c r="C50" s="304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303"/>
      <c r="B51" s="303"/>
      <c r="C51" s="303"/>
      <c r="D51" s="51" t="s">
        <v>117</v>
      </c>
      <c r="E51" s="51">
        <f>Ders_Programı!D51</f>
        <v>0</v>
      </c>
      <c r="F51" s="51">
        <f>Ders_Programı!D51</f>
        <v>0</v>
      </c>
      <c r="G51" s="51">
        <f>Ders_Programı!D51</f>
        <v>0</v>
      </c>
      <c r="H51" s="51">
        <f>Ders_Programı!D51</f>
        <v>0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303"/>
      <c r="B52" s="302">
        <v>4</v>
      </c>
      <c r="C52" s="304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303"/>
      <c r="B53" s="303"/>
      <c r="C53" s="303"/>
      <c r="D53" s="51" t="s">
        <v>117</v>
      </c>
      <c r="E53" s="51">
        <f>Ders_Programı!D53</f>
        <v>0</v>
      </c>
      <c r="F53" s="51">
        <f>Ders_Programı!D53</f>
        <v>0</v>
      </c>
      <c r="G53" s="51">
        <f>Ders_Programı!D53</f>
        <v>0</v>
      </c>
      <c r="H53" s="51">
        <f>Ders_Programı!D53</f>
        <v>0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303"/>
      <c r="B54" s="302">
        <v>5</v>
      </c>
      <c r="C54" s="304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303"/>
      <c r="B55" s="303"/>
      <c r="C55" s="303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303"/>
      <c r="B56" s="302">
        <v>6</v>
      </c>
      <c r="C56" s="304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303"/>
      <c r="B57" s="303"/>
      <c r="C57" s="303"/>
      <c r="D57" s="51" t="s">
        <v>117</v>
      </c>
      <c r="E57" s="51">
        <f>Ders_Programı!D57</f>
        <v>0</v>
      </c>
      <c r="F57" s="51">
        <f>Ders_Programı!D57</f>
        <v>0</v>
      </c>
      <c r="G57" s="51">
        <f>Ders_Programı!D57</f>
        <v>0</v>
      </c>
      <c r="H57" s="51">
        <f>Ders_Programı!D57</f>
        <v>0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303"/>
      <c r="B58" s="302">
        <v>7</v>
      </c>
      <c r="C58" s="304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303"/>
      <c r="B59" s="303"/>
      <c r="C59" s="303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303"/>
      <c r="B60" s="302">
        <v>8</v>
      </c>
      <c r="C60" s="304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303"/>
      <c r="B61" s="303"/>
      <c r="C61" s="303"/>
      <c r="D61" s="51" t="s">
        <v>117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303"/>
      <c r="B62" s="302">
        <v>9</v>
      </c>
      <c r="C62" s="304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303"/>
      <c r="B63" s="303"/>
      <c r="C63" s="303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303"/>
      <c r="B64" s="302">
        <v>10</v>
      </c>
      <c r="C64" s="304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303"/>
      <c r="B65" s="303"/>
      <c r="C65" s="303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303"/>
      <c r="B66" s="302">
        <v>11</v>
      </c>
      <c r="C66" s="304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303"/>
      <c r="B67" s="303"/>
      <c r="C67" s="303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305">
        <f>A46+1</f>
        <v>45489</v>
      </c>
      <c r="B68" s="300">
        <v>1</v>
      </c>
      <c r="C68" s="301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99"/>
      <c r="B69" s="299"/>
      <c r="C69" s="299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99"/>
      <c r="B70" s="300">
        <v>2</v>
      </c>
      <c r="C70" s="298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99"/>
      <c r="B71" s="299"/>
      <c r="C71" s="299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99"/>
      <c r="B72" s="300">
        <v>3</v>
      </c>
      <c r="C72" s="298">
        <v>0.45833333333333331</v>
      </c>
      <c r="D72" s="52" t="s">
        <v>119</v>
      </c>
      <c r="E72" s="52" t="str">
        <f>Ders_Programı!E73</f>
        <v>F305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99"/>
      <c r="B73" s="299"/>
      <c r="C73" s="299"/>
      <c r="D73" s="52" t="s">
        <v>117</v>
      </c>
      <c r="E73" s="52" t="str">
        <f>Ders_Programı!D73</f>
        <v>Çağdaş Sosyoloji Teorileri II</v>
      </c>
      <c r="F73" s="52" t="str">
        <f>Ders_Programı!D73</f>
        <v>Çağdaş Sosyoloji Teorileri II</v>
      </c>
      <c r="G73" s="52" t="str">
        <f>Ders_Programı!D73</f>
        <v>Çağdaş Sosyoloji Teorileri II</v>
      </c>
      <c r="H73" s="52" t="str">
        <f>Ders_Programı!D73</f>
        <v>Çağdaş Sosyoloji Teorileri II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99"/>
      <c r="B74" s="300">
        <v>4</v>
      </c>
      <c r="C74" s="298">
        <v>0.54166666666666663</v>
      </c>
      <c r="D74" s="52" t="s">
        <v>119</v>
      </c>
      <c r="E74" s="52" t="str">
        <f>Ders_Programı!E75</f>
        <v>F305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99"/>
      <c r="B75" s="299"/>
      <c r="C75" s="299"/>
      <c r="D75" s="52" t="s">
        <v>117</v>
      </c>
      <c r="E75" s="52" t="str">
        <f>Ders_Programı!D75</f>
        <v>Kent Sosyolojisi</v>
      </c>
      <c r="F75" s="52" t="str">
        <f>Ders_Programı!D75</f>
        <v>Kent Sosyolojisi</v>
      </c>
      <c r="G75" s="52" t="str">
        <f>Ders_Programı!D75</f>
        <v>Kent Sosyolojisi</v>
      </c>
      <c r="H75" s="52" t="str">
        <f>Ders_Programı!D75</f>
        <v>Kent Sosyolojisi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99"/>
      <c r="B76" s="300">
        <v>5</v>
      </c>
      <c r="C76" s="298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99"/>
      <c r="B77" s="299"/>
      <c r="C77" s="299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99"/>
      <c r="B78" s="300">
        <v>6</v>
      </c>
      <c r="C78" s="298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99"/>
      <c r="B79" s="299"/>
      <c r="C79" s="299"/>
      <c r="D79" s="52" t="s">
        <v>117</v>
      </c>
      <c r="E79" s="52" t="str">
        <f>Ders_Programı!D79</f>
        <v>Sos. Bil. İstatistik II</v>
      </c>
      <c r="F79" s="52" t="str">
        <f>Ders_Programı!D79</f>
        <v>Sos. Bil. İstatistik II</v>
      </c>
      <c r="G79" s="52" t="str">
        <f>Ders_Programı!D79</f>
        <v>Sos. Bil. İstatistik II</v>
      </c>
      <c r="H79" s="52" t="str">
        <f>Ders_Programı!D79</f>
        <v>Sos. Bil. İstatistik II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99"/>
      <c r="B80" s="300">
        <v>7</v>
      </c>
      <c r="C80" s="298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99"/>
      <c r="B81" s="299"/>
      <c r="C81" s="299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99"/>
      <c r="B82" s="300">
        <v>8</v>
      </c>
      <c r="C82" s="298">
        <v>0.70833333333333337</v>
      </c>
      <c r="D82" s="52" t="s">
        <v>119</v>
      </c>
      <c r="E82" s="52" t="str">
        <f>Ders_Programı!E83</f>
        <v>F305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99"/>
      <c r="B83" s="299"/>
      <c r="C83" s="299"/>
      <c r="D83" s="52" t="s">
        <v>117</v>
      </c>
      <c r="E83" s="52" t="str">
        <f>Ders_Programı!D83</f>
        <v>20. YY Felsefe</v>
      </c>
      <c r="F83" s="52" t="str">
        <f>Ders_Programı!D83</f>
        <v>20. YY Felsefe</v>
      </c>
      <c r="G83" s="52" t="str">
        <f>Ders_Programı!D83</f>
        <v>20. YY Felsefe</v>
      </c>
      <c r="H83" s="52" t="str">
        <f>Ders_Programı!D83</f>
        <v>20. YY Felsefe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99"/>
      <c r="B84" s="300">
        <v>9</v>
      </c>
      <c r="C84" s="298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99"/>
      <c r="B85" s="299"/>
      <c r="C85" s="299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99"/>
      <c r="B86" s="300">
        <v>10</v>
      </c>
      <c r="C86" s="298">
        <v>0.79166666666666663</v>
      </c>
      <c r="D86" s="52" t="s">
        <v>119</v>
      </c>
      <c r="E86" s="52" t="str">
        <f>Ders_Programı!E88</f>
        <v>F305</v>
      </c>
      <c r="F86" s="52">
        <f>Ders_Programı!F88</f>
        <v>0</v>
      </c>
      <c r="G86" s="52">
        <f>Ders_Programı!G88</f>
        <v>0</v>
      </c>
      <c r="H86" s="52">
        <f>Ders_Programı!H88</f>
        <v>0</v>
      </c>
      <c r="I86" s="52">
        <f>Ders_Programı!K88</f>
        <v>0</v>
      </c>
      <c r="J86" s="52">
        <f>Ders_Programı!N88</f>
        <v>0</v>
      </c>
      <c r="K86" s="8"/>
    </row>
    <row r="87" spans="1:11" ht="13.5" customHeight="1" x14ac:dyDescent="0.2">
      <c r="A87" s="299"/>
      <c r="B87" s="299"/>
      <c r="C87" s="299"/>
      <c r="D87" s="52" t="s">
        <v>117</v>
      </c>
      <c r="E87" s="52" t="str">
        <f>Ders_Programı!D88</f>
        <v>Modern Mantık</v>
      </c>
      <c r="F87" s="52" t="str">
        <f>Ders_Programı!D88</f>
        <v>Modern Mantık</v>
      </c>
      <c r="G87" s="52" t="str">
        <f>Ders_Programı!D88</f>
        <v>Modern Mantık</v>
      </c>
      <c r="H87" s="52" t="str">
        <f>Ders_Programı!D88</f>
        <v>Modern Mantık</v>
      </c>
      <c r="I87" s="52">
        <f>Ders_Programı!J88</f>
        <v>0</v>
      </c>
      <c r="J87" s="52">
        <f>Ders_Programı!M88</f>
        <v>0</v>
      </c>
      <c r="K87" s="8"/>
    </row>
    <row r="88" spans="1:11" ht="13.5" customHeight="1" x14ac:dyDescent="0.2">
      <c r="A88" s="299"/>
      <c r="B88" s="300">
        <v>11</v>
      </c>
      <c r="C88" s="298">
        <v>0.83333333333333337</v>
      </c>
      <c r="D88" s="52" t="s">
        <v>119</v>
      </c>
      <c r="E88" s="52">
        <f>Ders_Programı!E90</f>
        <v>0</v>
      </c>
      <c r="F88" s="52">
        <f>Ders_Programı!F90</f>
        <v>0</v>
      </c>
      <c r="G88" s="52">
        <f>Ders_Programı!G90</f>
        <v>0</v>
      </c>
      <c r="H88" s="52">
        <f>Ders_Programı!H90</f>
        <v>0</v>
      </c>
      <c r="I88" s="52">
        <f>Ders_Programı!K90</f>
        <v>0</v>
      </c>
      <c r="J88" s="52">
        <f>Ders_Programı!N90</f>
        <v>0</v>
      </c>
      <c r="K88" s="8"/>
    </row>
    <row r="89" spans="1:11" ht="13.5" customHeight="1" x14ac:dyDescent="0.2">
      <c r="A89" s="299"/>
      <c r="B89" s="299"/>
      <c r="C89" s="299"/>
      <c r="D89" s="52" t="s">
        <v>117</v>
      </c>
      <c r="E89" s="52">
        <f>Ders_Programı!D90</f>
        <v>0</v>
      </c>
      <c r="F89" s="52">
        <f>Ders_Programı!D90</f>
        <v>0</v>
      </c>
      <c r="G89" s="52">
        <f>Ders_Programı!D90</f>
        <v>0</v>
      </c>
      <c r="H89" s="52">
        <f>Ders_Programı!D90</f>
        <v>0</v>
      </c>
      <c r="I89" s="52">
        <f>Ders_Programı!J90</f>
        <v>0</v>
      </c>
      <c r="J89" s="52">
        <f>Ders_Programı!M90</f>
        <v>0</v>
      </c>
      <c r="K89" s="8"/>
    </row>
    <row r="90" spans="1:11" ht="13.5" customHeight="1" x14ac:dyDescent="0.2">
      <c r="A90" s="309">
        <f>A68+1</f>
        <v>45490</v>
      </c>
      <c r="B90" s="302">
        <v>1</v>
      </c>
      <c r="C90" s="310">
        <v>0.375</v>
      </c>
      <c r="D90" s="53" t="s">
        <v>119</v>
      </c>
      <c r="E90" s="53" t="str">
        <f>Ders_Programı!E92</f>
        <v>F305</v>
      </c>
      <c r="F90" s="53">
        <f>Ders_Programı!F92</f>
        <v>0</v>
      </c>
      <c r="G90" s="53">
        <f>Ders_Programı!G92</f>
        <v>0</v>
      </c>
      <c r="H90" s="53">
        <f>Ders_Programı!H92</f>
        <v>0</v>
      </c>
      <c r="I90" s="53">
        <f>Ders_Programı!K92</f>
        <v>0</v>
      </c>
      <c r="J90" s="53">
        <f>Ders_Programı!N92</f>
        <v>0</v>
      </c>
      <c r="K90" s="8"/>
    </row>
    <row r="91" spans="1:11" ht="13.5" customHeight="1" x14ac:dyDescent="0.2">
      <c r="A91" s="303"/>
      <c r="B91" s="303"/>
      <c r="C91" s="303"/>
      <c r="D91" s="53" t="s">
        <v>117</v>
      </c>
      <c r="E91" s="53" t="str">
        <f>Ders_Programı!D92</f>
        <v>1. SINIFLAR YABANCI DİL (YDİ114)</v>
      </c>
      <c r="F91" s="53" t="str">
        <f>Ders_Programı!D92</f>
        <v>1. SINIFLAR YABANCI DİL (YDİ114)</v>
      </c>
      <c r="G91" s="53" t="str">
        <f>Ders_Programı!D92</f>
        <v>1. SINIFLAR YABANCI DİL (YDİ114)</v>
      </c>
      <c r="H91" s="53" t="str">
        <f>Ders_Programı!D92</f>
        <v>1. SINIFLAR YABANCI DİL (YDİ114)</v>
      </c>
      <c r="I91" s="53">
        <f>Ders_Programı!J92</f>
        <v>0</v>
      </c>
      <c r="J91" s="53">
        <f>Ders_Programı!M92</f>
        <v>0</v>
      </c>
      <c r="K91" s="8"/>
    </row>
    <row r="92" spans="1:11" ht="13.5" customHeight="1" x14ac:dyDescent="0.2">
      <c r="A92" s="303"/>
      <c r="B92" s="302">
        <v>2</v>
      </c>
      <c r="C92" s="304">
        <v>0.41666666666666669</v>
      </c>
      <c r="D92" s="53" t="s">
        <v>119</v>
      </c>
      <c r="E92" s="53">
        <f>Ders_Programı!E94</f>
        <v>0</v>
      </c>
      <c r="F92" s="53">
        <f>Ders_Programı!F94</f>
        <v>0</v>
      </c>
      <c r="G92" s="53">
        <f>Ders_Programı!G94</f>
        <v>0</v>
      </c>
      <c r="H92" s="53">
        <f>Ders_Programı!H94</f>
        <v>0</v>
      </c>
      <c r="I92" s="53">
        <f>Ders_Programı!K94</f>
        <v>0</v>
      </c>
      <c r="J92" s="53">
        <f>Ders_Programı!N94</f>
        <v>0</v>
      </c>
      <c r="K92" s="8"/>
    </row>
    <row r="93" spans="1:11" ht="13.5" customHeight="1" x14ac:dyDescent="0.2">
      <c r="A93" s="303"/>
      <c r="B93" s="303"/>
      <c r="C93" s="303"/>
      <c r="D93" s="53" t="s">
        <v>117</v>
      </c>
      <c r="E93" s="53">
        <f>Ders_Programı!D94</f>
        <v>0</v>
      </c>
      <c r="F93" s="53">
        <f>Ders_Programı!D94</f>
        <v>0</v>
      </c>
      <c r="G93" s="53">
        <f>Ders_Programı!D94</f>
        <v>0</v>
      </c>
      <c r="H93" s="53">
        <f>Ders_Programı!D94</f>
        <v>0</v>
      </c>
      <c r="I93" s="53">
        <f>Ders_Programı!J94</f>
        <v>0</v>
      </c>
      <c r="J93" s="53">
        <f>Ders_Programı!M94</f>
        <v>0</v>
      </c>
      <c r="K93" s="8"/>
    </row>
    <row r="94" spans="1:11" ht="13.5" customHeight="1" x14ac:dyDescent="0.2">
      <c r="A94" s="303"/>
      <c r="B94" s="302">
        <v>3</v>
      </c>
      <c r="C94" s="304">
        <v>0.45833333333333331</v>
      </c>
      <c r="D94" s="53" t="s">
        <v>119</v>
      </c>
      <c r="E94" s="53" t="str">
        <f>Ders_Programı!E96</f>
        <v>F306</v>
      </c>
      <c r="F94" s="53">
        <f>Ders_Programı!F96</f>
        <v>0</v>
      </c>
      <c r="G94" s="53">
        <f>Ders_Programı!G96</f>
        <v>0</v>
      </c>
      <c r="H94" s="53">
        <f>Ders_Programı!H96</f>
        <v>0</v>
      </c>
      <c r="I94" s="53">
        <f>Ders_Programı!K96</f>
        <v>0</v>
      </c>
      <c r="J94" s="53">
        <f>Ders_Programı!N96</f>
        <v>0</v>
      </c>
      <c r="K94" s="8"/>
    </row>
    <row r="95" spans="1:11" ht="13.5" customHeight="1" x14ac:dyDescent="0.2">
      <c r="A95" s="303"/>
      <c r="B95" s="303"/>
      <c r="C95" s="303"/>
      <c r="D95" s="53" t="s">
        <v>117</v>
      </c>
      <c r="E95" s="53" t="str">
        <f>Ders_Programı!D96</f>
        <v>Ar. Yöntem ve Teknikleri II</v>
      </c>
      <c r="F95" s="53" t="str">
        <f>Ders_Programı!D96</f>
        <v>Ar. Yöntem ve Teknikleri II</v>
      </c>
      <c r="G95" s="53" t="str">
        <f>Ders_Programı!D96</f>
        <v>Ar. Yöntem ve Teknikleri II</v>
      </c>
      <c r="H95" s="53" t="str">
        <f>Ders_Programı!D96</f>
        <v>Ar. Yöntem ve Teknikleri II</v>
      </c>
      <c r="I95" s="53">
        <f>Ders_Programı!J96</f>
        <v>0</v>
      </c>
      <c r="J95" s="53">
        <f>Ders_Programı!M96</f>
        <v>0</v>
      </c>
      <c r="K95" s="8"/>
    </row>
    <row r="96" spans="1:11" ht="13.5" customHeight="1" x14ac:dyDescent="0.2">
      <c r="A96" s="303"/>
      <c r="B96" s="302">
        <v>4</v>
      </c>
      <c r="C96" s="304">
        <v>0.54166666666666663</v>
      </c>
      <c r="D96" s="53" t="s">
        <v>119</v>
      </c>
      <c r="E96" s="53" t="str">
        <f>Ders_Programı!E98</f>
        <v>F305</v>
      </c>
      <c r="F96" s="53">
        <f>Ders_Programı!F98</f>
        <v>0</v>
      </c>
      <c r="G96" s="53">
        <f>Ders_Programı!G98</f>
        <v>0</v>
      </c>
      <c r="H96" s="53">
        <f>Ders_Programı!H98</f>
        <v>0</v>
      </c>
      <c r="I96" s="53">
        <f>Ders_Programı!K98</f>
        <v>0</v>
      </c>
      <c r="J96" s="53">
        <f>Ders_Programı!N98</f>
        <v>0</v>
      </c>
      <c r="K96" s="8"/>
    </row>
    <row r="97" spans="1:11" ht="13.5" customHeight="1" x14ac:dyDescent="0.2">
      <c r="A97" s="303"/>
      <c r="B97" s="303"/>
      <c r="C97" s="303"/>
      <c r="D97" s="53" t="s">
        <v>117</v>
      </c>
      <c r="E97" s="53" t="str">
        <f>Ders_Programı!D98</f>
        <v>2. SINIFLAR YABANCI DİL (YDİ214)</v>
      </c>
      <c r="F97" s="53" t="str">
        <f>Ders_Programı!D98</f>
        <v>2. SINIFLAR YABANCI DİL (YDİ214)</v>
      </c>
      <c r="G97" s="53" t="str">
        <f>Ders_Programı!D98</f>
        <v>2. SINIFLAR YABANCI DİL (YDİ214)</v>
      </c>
      <c r="H97" s="53" t="str">
        <f>Ders_Programı!D98</f>
        <v>2. SINIFLAR YABANCI DİL (YDİ214)</v>
      </c>
      <c r="I97" s="53">
        <f>Ders_Programı!J98</f>
        <v>0</v>
      </c>
      <c r="J97" s="53">
        <f>Ders_Programı!M98</f>
        <v>0</v>
      </c>
      <c r="K97" s="8"/>
    </row>
    <row r="98" spans="1:11" ht="13.5" customHeight="1" x14ac:dyDescent="0.2">
      <c r="A98" s="303"/>
      <c r="B98" s="302">
        <v>5</v>
      </c>
      <c r="C98" s="304">
        <v>0.58333333333333337</v>
      </c>
      <c r="D98" s="53" t="s">
        <v>119</v>
      </c>
      <c r="E98" s="53">
        <f>Ders_Programı!E100</f>
        <v>0</v>
      </c>
      <c r="F98" s="53">
        <f>Ders_Programı!F100</f>
        <v>0</v>
      </c>
      <c r="G98" s="53">
        <f>Ders_Programı!G100</f>
        <v>0</v>
      </c>
      <c r="H98" s="53">
        <f>Ders_Programı!H100</f>
        <v>0</v>
      </c>
      <c r="I98" s="53">
        <f>Ders_Programı!K100</f>
        <v>0</v>
      </c>
      <c r="J98" s="53">
        <f>Ders_Programı!N100</f>
        <v>0</v>
      </c>
      <c r="K98" s="8"/>
    </row>
    <row r="99" spans="1:11" ht="13.5" customHeight="1" x14ac:dyDescent="0.2">
      <c r="A99" s="303"/>
      <c r="B99" s="303"/>
      <c r="C99" s="303"/>
      <c r="D99" s="53" t="s">
        <v>117</v>
      </c>
      <c r="E99" s="53">
        <f>Ders_Programı!D100</f>
        <v>0</v>
      </c>
      <c r="F99" s="53">
        <f>Ders_Programı!D100</f>
        <v>0</v>
      </c>
      <c r="G99" s="53">
        <f>Ders_Programı!D100</f>
        <v>0</v>
      </c>
      <c r="H99" s="53">
        <f>Ders_Programı!D100</f>
        <v>0</v>
      </c>
      <c r="I99" s="53">
        <f>Ders_Programı!J100</f>
        <v>0</v>
      </c>
      <c r="J99" s="53">
        <f>Ders_Programı!M100</f>
        <v>0</v>
      </c>
      <c r="K99" s="8"/>
    </row>
    <row r="100" spans="1:11" ht="13.5" customHeight="1" x14ac:dyDescent="0.2">
      <c r="A100" s="303"/>
      <c r="B100" s="302">
        <v>6</v>
      </c>
      <c r="C100" s="304">
        <v>0.625</v>
      </c>
      <c r="D100" s="53" t="s">
        <v>119</v>
      </c>
      <c r="E100" s="53">
        <f>Ders_Programı!E102</f>
        <v>0</v>
      </c>
      <c r="F100" s="53">
        <f>Ders_Programı!F102</f>
        <v>0</v>
      </c>
      <c r="G100" s="53">
        <f>Ders_Programı!G102</f>
        <v>0</v>
      </c>
      <c r="H100" s="53">
        <f>Ders_Programı!H102</f>
        <v>0</v>
      </c>
      <c r="I100" s="53">
        <f>Ders_Programı!K102</f>
        <v>0</v>
      </c>
      <c r="J100" s="53">
        <f>Ders_Programı!N102</f>
        <v>0</v>
      </c>
      <c r="K100" s="8"/>
    </row>
    <row r="101" spans="1:11" ht="13.5" customHeight="1" x14ac:dyDescent="0.2">
      <c r="A101" s="303"/>
      <c r="B101" s="303"/>
      <c r="C101" s="303"/>
      <c r="D101" s="53" t="s">
        <v>117</v>
      </c>
      <c r="E101" s="53" t="str">
        <f>Ders_Programı!D102</f>
        <v>SSD (Sosyal Seçmeli Dersler)</v>
      </c>
      <c r="F101" s="53" t="str">
        <f>Ders_Programı!D102</f>
        <v>SSD (Sosyal Seçmeli Dersler)</v>
      </c>
      <c r="G101" s="53" t="str">
        <f>Ders_Programı!D102</f>
        <v>SSD (Sosyal Seçmeli Dersler)</v>
      </c>
      <c r="H101" s="53" t="str">
        <f>Ders_Programı!D102</f>
        <v>SSD (Sosyal Seçmeli Dersler)</v>
      </c>
      <c r="I101" s="53">
        <f>Ders_Programı!J102</f>
        <v>0</v>
      </c>
      <c r="J101" s="53">
        <f>Ders_Programı!M102</f>
        <v>0</v>
      </c>
      <c r="K101" s="8"/>
    </row>
    <row r="102" spans="1:11" ht="13.5" customHeight="1" x14ac:dyDescent="0.2">
      <c r="A102" s="303"/>
      <c r="B102" s="302">
        <v>7</v>
      </c>
      <c r="C102" s="304">
        <v>0.66666666666666663</v>
      </c>
      <c r="D102" s="53" t="s">
        <v>119</v>
      </c>
      <c r="E102" s="53">
        <f>Ders_Programı!E104</f>
        <v>0</v>
      </c>
      <c r="F102" s="53">
        <f>Ders_Programı!F104</f>
        <v>0</v>
      </c>
      <c r="G102" s="53">
        <f>Ders_Programı!G104</f>
        <v>0</v>
      </c>
      <c r="H102" s="53">
        <f>Ders_Programı!H104</f>
        <v>0</v>
      </c>
      <c r="I102" s="53">
        <f>Ders_Programı!K104</f>
        <v>0</v>
      </c>
      <c r="J102" s="53">
        <f>Ders_Programı!N104</f>
        <v>0</v>
      </c>
      <c r="K102" s="8"/>
    </row>
    <row r="103" spans="1:11" ht="13.5" customHeight="1" x14ac:dyDescent="0.2">
      <c r="A103" s="303"/>
      <c r="B103" s="303"/>
      <c r="C103" s="303"/>
      <c r="D103" s="53" t="s">
        <v>117</v>
      </c>
      <c r="E103" s="53">
        <f>Ders_Programı!D104</f>
        <v>0</v>
      </c>
      <c r="F103" s="53">
        <f>Ders_Programı!D104</f>
        <v>0</v>
      </c>
      <c r="G103" s="53">
        <f>Ders_Programı!D104</f>
        <v>0</v>
      </c>
      <c r="H103" s="53">
        <f>Ders_Programı!D104</f>
        <v>0</v>
      </c>
      <c r="I103" s="53">
        <f>Ders_Programı!J104</f>
        <v>0</v>
      </c>
      <c r="J103" s="53">
        <f>Ders_Programı!M104</f>
        <v>0</v>
      </c>
      <c r="K103" s="8"/>
    </row>
    <row r="104" spans="1:11" ht="13.5" customHeight="1" x14ac:dyDescent="0.2">
      <c r="A104" s="303"/>
      <c r="B104" s="302">
        <v>8</v>
      </c>
      <c r="C104" s="304">
        <v>0.70833333333333337</v>
      </c>
      <c r="D104" s="53" t="s">
        <v>119</v>
      </c>
      <c r="E104" s="53">
        <f>Ders_Programı!E106</f>
        <v>0</v>
      </c>
      <c r="F104" s="53">
        <f>Ders_Programı!F106</f>
        <v>0</v>
      </c>
      <c r="G104" s="53">
        <f>Ders_Programı!G106</f>
        <v>0</v>
      </c>
      <c r="H104" s="53">
        <f>Ders_Programı!H106</f>
        <v>0</v>
      </c>
      <c r="I104" s="53">
        <f>Ders_Programı!K106</f>
        <v>0</v>
      </c>
      <c r="J104" s="53">
        <f>Ders_Programı!N106</f>
        <v>0</v>
      </c>
      <c r="K104" s="8"/>
    </row>
    <row r="105" spans="1:11" ht="13.5" customHeight="1" x14ac:dyDescent="0.2">
      <c r="A105" s="303"/>
      <c r="B105" s="303"/>
      <c r="C105" s="303"/>
      <c r="D105" s="53" t="s">
        <v>117</v>
      </c>
      <c r="E105" s="53" t="str">
        <f>Ders_Programı!D106</f>
        <v>SSD (Sosyal Seçmeli Dersler)</v>
      </c>
      <c r="F105" s="53" t="str">
        <f>Ders_Programı!D106</f>
        <v>SSD (Sosyal Seçmeli Dersler)</v>
      </c>
      <c r="G105" s="53" t="str">
        <f>Ders_Programı!D106</f>
        <v>SSD (Sosyal Seçmeli Dersler)</v>
      </c>
      <c r="H105" s="53" t="str">
        <f>Ders_Programı!D106</f>
        <v>SSD (Sosyal Seçmeli Dersler)</v>
      </c>
      <c r="I105" s="53">
        <f>Ders_Programı!J106</f>
        <v>0</v>
      </c>
      <c r="J105" s="53">
        <f>Ders_Programı!M106</f>
        <v>0</v>
      </c>
      <c r="K105" s="8"/>
    </row>
    <row r="106" spans="1:11" ht="13.5" customHeight="1" x14ac:dyDescent="0.2">
      <c r="A106" s="303"/>
      <c r="B106" s="302">
        <v>9</v>
      </c>
      <c r="C106" s="304">
        <v>0.75</v>
      </c>
      <c r="D106" s="53" t="s">
        <v>119</v>
      </c>
      <c r="E106" s="53">
        <f>Ders_Programı!E108</f>
        <v>0</v>
      </c>
      <c r="F106" s="53">
        <f>Ders_Programı!F108</f>
        <v>0</v>
      </c>
      <c r="G106" s="53">
        <f>Ders_Programı!G108</f>
        <v>0</v>
      </c>
      <c r="H106" s="53">
        <f>Ders_Programı!H108</f>
        <v>0</v>
      </c>
      <c r="I106" s="53">
        <f>Ders_Programı!K108</f>
        <v>0</v>
      </c>
      <c r="J106" s="53">
        <f>Ders_Programı!N108</f>
        <v>0</v>
      </c>
      <c r="K106" s="8"/>
    </row>
    <row r="107" spans="1:11" ht="13.5" customHeight="1" x14ac:dyDescent="0.2">
      <c r="A107" s="303"/>
      <c r="B107" s="303"/>
      <c r="C107" s="303"/>
      <c r="D107" s="53" t="s">
        <v>117</v>
      </c>
      <c r="E107" s="53">
        <f>Ders_Programı!D108</f>
        <v>0</v>
      </c>
      <c r="F107" s="53">
        <f>Ders_Programı!D108</f>
        <v>0</v>
      </c>
      <c r="G107" s="53">
        <f>Ders_Programı!D108</f>
        <v>0</v>
      </c>
      <c r="H107" s="53">
        <f>Ders_Programı!D108</f>
        <v>0</v>
      </c>
      <c r="I107" s="53">
        <f>Ders_Programı!J108</f>
        <v>0</v>
      </c>
      <c r="J107" s="53">
        <f>Ders_Programı!M108</f>
        <v>0</v>
      </c>
      <c r="K107" s="8"/>
    </row>
    <row r="108" spans="1:11" ht="13.5" customHeight="1" x14ac:dyDescent="0.2">
      <c r="A108" s="303"/>
      <c r="B108" s="302">
        <v>10</v>
      </c>
      <c r="C108" s="304">
        <v>0.79166666666666663</v>
      </c>
      <c r="D108" s="54" t="s">
        <v>119</v>
      </c>
      <c r="E108" s="54">
        <f>Ders_Programı!E110</f>
        <v>0</v>
      </c>
      <c r="F108" s="54">
        <f>Ders_Programı!F110</f>
        <v>0</v>
      </c>
      <c r="G108" s="54">
        <f>Ders_Programı!G110</f>
        <v>0</v>
      </c>
      <c r="H108" s="54">
        <f>Ders_Programı!H110</f>
        <v>0</v>
      </c>
      <c r="I108" s="54">
        <f>Ders_Programı!K110</f>
        <v>0</v>
      </c>
      <c r="J108" s="54">
        <f>Ders_Programı!N110</f>
        <v>0</v>
      </c>
      <c r="K108" s="8"/>
    </row>
    <row r="109" spans="1:11" ht="13.5" customHeight="1" x14ac:dyDescent="0.2">
      <c r="A109" s="303"/>
      <c r="B109" s="303"/>
      <c r="C109" s="303"/>
      <c r="D109" s="54" t="s">
        <v>117</v>
      </c>
      <c r="E109" s="54">
        <f>Ders_Programı!D110</f>
        <v>0</v>
      </c>
      <c r="F109" s="54">
        <f>Ders_Programı!D110</f>
        <v>0</v>
      </c>
      <c r="G109" s="54">
        <f>Ders_Programı!D110</f>
        <v>0</v>
      </c>
      <c r="H109" s="54">
        <f>Ders_Programı!D110</f>
        <v>0</v>
      </c>
      <c r="I109" s="54">
        <f>Ders_Programı!J110</f>
        <v>0</v>
      </c>
      <c r="J109" s="54">
        <f>Ders_Programı!M110</f>
        <v>0</v>
      </c>
      <c r="K109" s="8"/>
    </row>
    <row r="110" spans="1:11" ht="13.5" customHeight="1" x14ac:dyDescent="0.2">
      <c r="A110" s="303"/>
      <c r="B110" s="302">
        <v>11</v>
      </c>
      <c r="C110" s="304">
        <v>0.83333333333333337</v>
      </c>
      <c r="D110" s="54" t="s">
        <v>119</v>
      </c>
      <c r="E110" s="54">
        <f>Ders_Programı!E112</f>
        <v>0</v>
      </c>
      <c r="F110" s="54">
        <f>Ders_Programı!F112</f>
        <v>0</v>
      </c>
      <c r="G110" s="54">
        <f>Ders_Programı!G112</f>
        <v>0</v>
      </c>
      <c r="H110" s="54">
        <f>Ders_Programı!H112</f>
        <v>0</v>
      </c>
      <c r="I110" s="54">
        <f>Ders_Programı!K112</f>
        <v>0</v>
      </c>
      <c r="J110" s="54">
        <f>Ders_Programı!N112</f>
        <v>0</v>
      </c>
      <c r="K110" s="8"/>
    </row>
    <row r="111" spans="1:11" ht="13.5" customHeight="1" x14ac:dyDescent="0.2">
      <c r="A111" s="303"/>
      <c r="B111" s="303"/>
      <c r="C111" s="303"/>
      <c r="D111" s="54" t="s">
        <v>117</v>
      </c>
      <c r="E111" s="54">
        <f>Ders_Programı!D112</f>
        <v>0</v>
      </c>
      <c r="F111" s="54">
        <f>Ders_Programı!D112</f>
        <v>0</v>
      </c>
      <c r="G111" s="54">
        <f>Ders_Programı!D112</f>
        <v>0</v>
      </c>
      <c r="H111" s="54">
        <f>Ders_Programı!D112</f>
        <v>0</v>
      </c>
      <c r="I111" s="54">
        <f>Ders_Programı!J112</f>
        <v>0</v>
      </c>
      <c r="J111" s="54">
        <f>Ders_Programı!M112</f>
        <v>0</v>
      </c>
      <c r="K111" s="8"/>
    </row>
    <row r="112" spans="1:11" ht="13.5" customHeight="1" x14ac:dyDescent="0.2">
      <c r="A112" s="305">
        <f>A90+1</f>
        <v>45491</v>
      </c>
      <c r="B112" s="300">
        <v>1</v>
      </c>
      <c r="C112" s="301">
        <v>0.375</v>
      </c>
      <c r="D112" s="55" t="s">
        <v>119</v>
      </c>
      <c r="E112" s="55">
        <f>Ders_Programı!E114</f>
        <v>0</v>
      </c>
      <c r="F112" s="55">
        <f>Ders_Programı!F114</f>
        <v>0</v>
      </c>
      <c r="G112" s="55">
        <f>Ders_Programı!G114</f>
        <v>0</v>
      </c>
      <c r="H112" s="55">
        <f>Ders_Programı!H114</f>
        <v>0</v>
      </c>
      <c r="I112" s="55">
        <f>Ders_Programı!K114</f>
        <v>0</v>
      </c>
      <c r="J112" s="55">
        <f>Ders_Programı!N114</f>
        <v>0</v>
      </c>
      <c r="K112" s="8"/>
    </row>
    <row r="113" spans="1:11" ht="13.5" customHeight="1" x14ac:dyDescent="0.2">
      <c r="A113" s="299"/>
      <c r="B113" s="299"/>
      <c r="C113" s="299"/>
      <c r="D113" s="55" t="s">
        <v>117</v>
      </c>
      <c r="E113" s="55">
        <f>Ders_Programı!D114</f>
        <v>0</v>
      </c>
      <c r="F113" s="55">
        <f>Ders_Programı!D114</f>
        <v>0</v>
      </c>
      <c r="G113" s="55">
        <f>Ders_Programı!D114</f>
        <v>0</v>
      </c>
      <c r="H113" s="55">
        <f>Ders_Programı!D114</f>
        <v>0</v>
      </c>
      <c r="I113" s="55">
        <f>Ders_Programı!J114</f>
        <v>0</v>
      </c>
      <c r="J113" s="55">
        <f>Ders_Programı!M114</f>
        <v>0</v>
      </c>
      <c r="K113" s="8"/>
    </row>
    <row r="114" spans="1:11" ht="13.5" customHeight="1" x14ac:dyDescent="0.2">
      <c r="A114" s="299"/>
      <c r="B114" s="300">
        <v>2</v>
      </c>
      <c r="C114" s="298">
        <v>0.41666666666666669</v>
      </c>
      <c r="D114" s="55" t="s">
        <v>119</v>
      </c>
      <c r="E114" s="55">
        <f>Ders_Programı!E116</f>
        <v>0</v>
      </c>
      <c r="F114" s="55">
        <f>Ders_Programı!F116</f>
        <v>0</v>
      </c>
      <c r="G114" s="55">
        <f>Ders_Programı!G116</f>
        <v>0</v>
      </c>
      <c r="H114" s="55">
        <f>Ders_Programı!H116</f>
        <v>0</v>
      </c>
      <c r="I114" s="55">
        <f>Ders_Programı!K116</f>
        <v>0</v>
      </c>
      <c r="J114" s="55">
        <f>Ders_Programı!N116</f>
        <v>0</v>
      </c>
      <c r="K114" s="8"/>
    </row>
    <row r="115" spans="1:11" ht="13.5" customHeight="1" x14ac:dyDescent="0.2">
      <c r="A115" s="299"/>
      <c r="B115" s="299"/>
      <c r="C115" s="299"/>
      <c r="D115" s="55" t="s">
        <v>117</v>
      </c>
      <c r="E115" s="55">
        <f>Ders_Programı!D116</f>
        <v>0</v>
      </c>
      <c r="F115" s="55">
        <f>Ders_Programı!D116</f>
        <v>0</v>
      </c>
      <c r="G115" s="55">
        <f>Ders_Programı!D116</f>
        <v>0</v>
      </c>
      <c r="H115" s="55">
        <f>Ders_Programı!D116</f>
        <v>0</v>
      </c>
      <c r="I115" s="55">
        <f>Ders_Programı!J116</f>
        <v>0</v>
      </c>
      <c r="J115" s="55">
        <f>Ders_Programı!M116</f>
        <v>0</v>
      </c>
      <c r="K115" s="8"/>
    </row>
    <row r="116" spans="1:11" ht="13.5" customHeight="1" x14ac:dyDescent="0.2">
      <c r="A116" s="299"/>
      <c r="B116" s="300">
        <v>3</v>
      </c>
      <c r="C116" s="298">
        <v>0.45833333333333331</v>
      </c>
      <c r="D116" s="55" t="s">
        <v>119</v>
      </c>
      <c r="E116" s="55" t="str">
        <f>Ders_Programı!E118</f>
        <v>F305</v>
      </c>
      <c r="F116" s="55">
        <f>Ders_Programı!F118</f>
        <v>0</v>
      </c>
      <c r="G116" s="55">
        <f>Ders_Programı!G118</f>
        <v>0</v>
      </c>
      <c r="H116" s="55">
        <f>Ders_Programı!H118</f>
        <v>0</v>
      </c>
      <c r="I116" s="55">
        <f>Ders_Programı!K118</f>
        <v>0</v>
      </c>
      <c r="J116" s="55">
        <f>Ders_Programı!N118</f>
        <v>0</v>
      </c>
      <c r="K116" s="8"/>
    </row>
    <row r="117" spans="1:11" ht="13.5" customHeight="1" x14ac:dyDescent="0.2">
      <c r="A117" s="299"/>
      <c r="B117" s="299"/>
      <c r="C117" s="299"/>
      <c r="D117" s="55" t="s">
        <v>117</v>
      </c>
      <c r="E117" s="55" t="str">
        <f>Ders_Programı!D118</f>
        <v>Endüstri ve Örgüt Psikolojisi</v>
      </c>
      <c r="F117" s="55" t="str">
        <f>Ders_Programı!D118</f>
        <v>Endüstri ve Örgüt Psikolojisi</v>
      </c>
      <c r="G117" s="55" t="str">
        <f>Ders_Programı!D118</f>
        <v>Endüstri ve Örgüt Psikolojisi</v>
      </c>
      <c r="H117" s="55" t="str">
        <f>Ders_Programı!D118</f>
        <v>Endüstri ve Örgüt Psikolojisi</v>
      </c>
      <c r="I117" s="55">
        <f>Ders_Programı!J118</f>
        <v>0</v>
      </c>
      <c r="J117" s="55">
        <f>Ders_Programı!M118</f>
        <v>0</v>
      </c>
      <c r="K117" s="8"/>
    </row>
    <row r="118" spans="1:11" ht="13.5" customHeight="1" x14ac:dyDescent="0.2">
      <c r="A118" s="299"/>
      <c r="B118" s="300">
        <v>4</v>
      </c>
      <c r="C118" s="298">
        <v>0.54166666666666663</v>
      </c>
      <c r="D118" s="55" t="s">
        <v>119</v>
      </c>
      <c r="E118" s="55" t="str">
        <f>Ders_Programı!E120</f>
        <v>F305</v>
      </c>
      <c r="F118" s="55">
        <f>Ders_Programı!F120</f>
        <v>0</v>
      </c>
      <c r="G118" s="55">
        <f>Ders_Programı!G120</f>
        <v>0</v>
      </c>
      <c r="H118" s="55">
        <f>Ders_Programı!H120</f>
        <v>0</v>
      </c>
      <c r="I118" s="55">
        <f>Ders_Programı!K120</f>
        <v>0</v>
      </c>
      <c r="J118" s="55">
        <f>Ders_Programı!N120</f>
        <v>0</v>
      </c>
      <c r="K118" s="8"/>
    </row>
    <row r="119" spans="1:11" ht="13.5" customHeight="1" x14ac:dyDescent="0.2">
      <c r="A119" s="299"/>
      <c r="B119" s="299"/>
      <c r="C119" s="299"/>
      <c r="D119" s="55" t="s">
        <v>117</v>
      </c>
      <c r="E119" s="55" t="str">
        <f>Ders_Programı!D120</f>
        <v>Klasik Sosyoloji Teorileri II</v>
      </c>
      <c r="F119" s="55" t="str">
        <f>Ders_Programı!D120</f>
        <v>Klasik Sosyoloji Teorileri II</v>
      </c>
      <c r="G119" s="55" t="str">
        <f>Ders_Programı!D120</f>
        <v>Klasik Sosyoloji Teorileri II</v>
      </c>
      <c r="H119" s="55" t="str">
        <f>Ders_Programı!D120</f>
        <v>Klasik Sosyoloji Teorileri II</v>
      </c>
      <c r="I119" s="55">
        <f>Ders_Programı!J120</f>
        <v>0</v>
      </c>
      <c r="J119" s="55">
        <f>Ders_Programı!M120</f>
        <v>0</v>
      </c>
      <c r="K119" s="8"/>
    </row>
    <row r="120" spans="1:11" ht="13.5" customHeight="1" x14ac:dyDescent="0.2">
      <c r="A120" s="299"/>
      <c r="B120" s="300">
        <v>5</v>
      </c>
      <c r="C120" s="298">
        <v>0.58333333333333337</v>
      </c>
      <c r="D120" s="55" t="s">
        <v>119</v>
      </c>
      <c r="E120" s="55">
        <f>Ders_Programı!E122</f>
        <v>0</v>
      </c>
      <c r="F120" s="55">
        <f>Ders_Programı!F122</f>
        <v>0</v>
      </c>
      <c r="G120" s="55">
        <f>Ders_Programı!G122</f>
        <v>0</v>
      </c>
      <c r="H120" s="55">
        <f>Ders_Programı!H122</f>
        <v>0</v>
      </c>
      <c r="I120" s="55">
        <f>Ders_Programı!K122</f>
        <v>0</v>
      </c>
      <c r="J120" s="55">
        <f>Ders_Programı!N122</f>
        <v>0</v>
      </c>
      <c r="K120" s="8"/>
    </row>
    <row r="121" spans="1:11" ht="13.5" customHeight="1" x14ac:dyDescent="0.2">
      <c r="A121" s="299"/>
      <c r="B121" s="299"/>
      <c r="C121" s="299"/>
      <c r="D121" s="55" t="s">
        <v>117</v>
      </c>
      <c r="E121" s="55">
        <f>Ders_Programı!D122</f>
        <v>0</v>
      </c>
      <c r="F121" s="55">
        <f>Ders_Programı!D122</f>
        <v>0</v>
      </c>
      <c r="G121" s="55">
        <f>Ders_Programı!D122</f>
        <v>0</v>
      </c>
      <c r="H121" s="55">
        <f>Ders_Programı!D122</f>
        <v>0</v>
      </c>
      <c r="I121" s="55">
        <f>Ders_Programı!J122</f>
        <v>0</v>
      </c>
      <c r="J121" s="55">
        <f>Ders_Programı!M122</f>
        <v>0</v>
      </c>
      <c r="K121" s="8"/>
    </row>
    <row r="122" spans="1:11" ht="13.5" customHeight="1" x14ac:dyDescent="0.2">
      <c r="A122" s="299"/>
      <c r="B122" s="300">
        <v>6</v>
      </c>
      <c r="C122" s="298">
        <v>0.625</v>
      </c>
      <c r="D122" s="55" t="s">
        <v>119</v>
      </c>
      <c r="E122" s="55" t="str">
        <f>Ders_Programı!E124</f>
        <v>F305</v>
      </c>
      <c r="F122" s="55">
        <f>Ders_Programı!F124</f>
        <v>0</v>
      </c>
      <c r="G122" s="55">
        <f>Ders_Programı!G124</f>
        <v>0</v>
      </c>
      <c r="H122" s="55">
        <f>Ders_Programı!H124</f>
        <v>0</v>
      </c>
      <c r="I122" s="55">
        <f>Ders_Programı!K124</f>
        <v>0</v>
      </c>
      <c r="J122" s="55">
        <f>Ders_Programı!N124</f>
        <v>0</v>
      </c>
      <c r="K122" s="8"/>
    </row>
    <row r="123" spans="1:11" ht="13.5" customHeight="1" x14ac:dyDescent="0.2">
      <c r="A123" s="299"/>
      <c r="B123" s="299"/>
      <c r="C123" s="299"/>
      <c r="D123" s="55" t="s">
        <v>117</v>
      </c>
      <c r="E123" s="55" t="str">
        <f>Ders_Programı!D124</f>
        <v>Felsefeye Giriş</v>
      </c>
      <c r="F123" s="55" t="str">
        <f>Ders_Programı!D124</f>
        <v>Felsefeye Giriş</v>
      </c>
      <c r="G123" s="55" t="str">
        <f>Ders_Programı!D124</f>
        <v>Felsefeye Giriş</v>
      </c>
      <c r="H123" s="55" t="str">
        <f>Ders_Programı!D124</f>
        <v>Felsefeye Giriş</v>
      </c>
      <c r="I123" s="55">
        <f>Ders_Programı!J124</f>
        <v>0</v>
      </c>
      <c r="J123" s="55">
        <f>Ders_Programı!M124</f>
        <v>0</v>
      </c>
      <c r="K123" s="8"/>
    </row>
    <row r="124" spans="1:11" ht="13.5" customHeight="1" x14ac:dyDescent="0.2">
      <c r="A124" s="299"/>
      <c r="B124" s="300">
        <v>7</v>
      </c>
      <c r="C124" s="298">
        <v>0.66666666666666663</v>
      </c>
      <c r="D124" s="55" t="s">
        <v>119</v>
      </c>
      <c r="E124" s="55">
        <f>Ders_Programı!E126</f>
        <v>0</v>
      </c>
      <c r="F124" s="55">
        <f>Ders_Programı!F126</f>
        <v>0</v>
      </c>
      <c r="G124" s="55">
        <f>Ders_Programı!G126</f>
        <v>0</v>
      </c>
      <c r="H124" s="55">
        <f>Ders_Programı!H126</f>
        <v>0</v>
      </c>
      <c r="I124" s="55">
        <f>Ders_Programı!K126</f>
        <v>0</v>
      </c>
      <c r="J124" s="55">
        <f>Ders_Programı!N126</f>
        <v>0</v>
      </c>
      <c r="K124" s="8"/>
    </row>
    <row r="125" spans="1:11" ht="13.5" customHeight="1" x14ac:dyDescent="0.2">
      <c r="A125" s="299"/>
      <c r="B125" s="299"/>
      <c r="C125" s="299"/>
      <c r="D125" s="55" t="s">
        <v>117</v>
      </c>
      <c r="E125" s="55">
        <f>Ders_Programı!D126</f>
        <v>0</v>
      </c>
      <c r="F125" s="55">
        <f>Ders_Programı!D126</f>
        <v>0</v>
      </c>
      <c r="G125" s="55">
        <f>Ders_Programı!D126</f>
        <v>0</v>
      </c>
      <c r="H125" s="55">
        <f>Ders_Programı!D126</f>
        <v>0</v>
      </c>
      <c r="I125" s="55">
        <f>Ders_Programı!J126</f>
        <v>0</v>
      </c>
      <c r="J125" s="55">
        <f>Ders_Programı!M126</f>
        <v>0</v>
      </c>
      <c r="K125" s="8"/>
    </row>
    <row r="126" spans="1:11" ht="13.5" customHeight="1" x14ac:dyDescent="0.2">
      <c r="A126" s="299"/>
      <c r="B126" s="300">
        <v>8</v>
      </c>
      <c r="C126" s="298">
        <v>0.70833333333333337</v>
      </c>
      <c r="D126" s="55" t="s">
        <v>119</v>
      </c>
      <c r="E126" s="55" t="str">
        <f>Ders_Programı!E129</f>
        <v>F305</v>
      </c>
      <c r="F126" s="55">
        <f>Ders_Programı!F129</f>
        <v>0</v>
      </c>
      <c r="G126" s="55">
        <f>Ders_Programı!G129</f>
        <v>0</v>
      </c>
      <c r="H126" s="55">
        <f>Ders_Programı!H129</f>
        <v>0</v>
      </c>
      <c r="I126" s="55">
        <f>Ders_Programı!K129</f>
        <v>0</v>
      </c>
      <c r="J126" s="55">
        <f>Ders_Programı!N129</f>
        <v>0</v>
      </c>
      <c r="K126" s="8"/>
    </row>
    <row r="127" spans="1:11" ht="13.5" customHeight="1" x14ac:dyDescent="0.2">
      <c r="A127" s="299"/>
      <c r="B127" s="299"/>
      <c r="C127" s="299"/>
      <c r="D127" s="55" t="s">
        <v>117</v>
      </c>
      <c r="E127" s="55" t="str">
        <f>Ders_Programı!D129</f>
        <v>Türkiye'de Sosyoloji II</v>
      </c>
      <c r="F127" s="55" t="str">
        <f>Ders_Programı!D129</f>
        <v>Türkiye'de Sosyoloji II</v>
      </c>
      <c r="G127" s="55" t="str">
        <f>Ders_Programı!D129</f>
        <v>Türkiye'de Sosyoloji II</v>
      </c>
      <c r="H127" s="55" t="str">
        <f>Ders_Programı!D129</f>
        <v>Türkiye'de Sosyoloji II</v>
      </c>
      <c r="I127" s="55">
        <f>Ders_Programı!J129</f>
        <v>0</v>
      </c>
      <c r="J127" s="55">
        <f>Ders_Programı!M129</f>
        <v>0</v>
      </c>
      <c r="K127" s="8"/>
    </row>
    <row r="128" spans="1:11" ht="13.5" customHeight="1" x14ac:dyDescent="0.2">
      <c r="A128" s="299"/>
      <c r="B128" s="300">
        <v>9</v>
      </c>
      <c r="C128" s="298">
        <v>0.75</v>
      </c>
      <c r="D128" s="55" t="s">
        <v>119</v>
      </c>
      <c r="E128" s="55">
        <f>Ders_Programı!E131</f>
        <v>0</v>
      </c>
      <c r="F128" s="55">
        <f>Ders_Programı!F131</f>
        <v>0</v>
      </c>
      <c r="G128" s="55">
        <f>Ders_Programı!G131</f>
        <v>0</v>
      </c>
      <c r="H128" s="55">
        <f>Ders_Programı!H131</f>
        <v>0</v>
      </c>
      <c r="I128" s="55">
        <f>Ders_Programı!K131</f>
        <v>0</v>
      </c>
      <c r="J128" s="55">
        <f>Ders_Programı!N131</f>
        <v>0</v>
      </c>
      <c r="K128" s="8"/>
    </row>
    <row r="129" spans="1:11" ht="13.5" customHeight="1" x14ac:dyDescent="0.2">
      <c r="A129" s="299"/>
      <c r="B129" s="299"/>
      <c r="C129" s="299"/>
      <c r="D129" s="55" t="s">
        <v>117</v>
      </c>
      <c r="E129" s="55">
        <f>Ders_Programı!D131</f>
        <v>0</v>
      </c>
      <c r="F129" s="55">
        <f>Ders_Programı!D131</f>
        <v>0</v>
      </c>
      <c r="G129" s="55">
        <f>Ders_Programı!D131</f>
        <v>0</v>
      </c>
      <c r="H129" s="55">
        <f>Ders_Programı!D131</f>
        <v>0</v>
      </c>
      <c r="I129" s="55">
        <f>Ders_Programı!J131</f>
        <v>0</v>
      </c>
      <c r="J129" s="55">
        <f>Ders_Programı!M131</f>
        <v>0</v>
      </c>
      <c r="K129" s="8"/>
    </row>
    <row r="130" spans="1:11" ht="13.5" customHeight="1" x14ac:dyDescent="0.2">
      <c r="A130" s="299"/>
      <c r="B130" s="300">
        <v>10</v>
      </c>
      <c r="C130" s="298">
        <v>0.79166666666666663</v>
      </c>
      <c r="D130" s="52" t="s">
        <v>119</v>
      </c>
      <c r="E130" s="52">
        <f>Ders_Programı!E133</f>
        <v>0</v>
      </c>
      <c r="F130" s="52">
        <f>Ders_Programı!F133</f>
        <v>0</v>
      </c>
      <c r="G130" s="52">
        <f>Ders_Programı!G133</f>
        <v>0</v>
      </c>
      <c r="H130" s="52">
        <f>Ders_Programı!H133</f>
        <v>0</v>
      </c>
      <c r="I130" s="52">
        <f>Ders_Programı!K133</f>
        <v>0</v>
      </c>
      <c r="J130" s="52">
        <f>Ders_Programı!N133</f>
        <v>0</v>
      </c>
      <c r="K130" s="8"/>
    </row>
    <row r="131" spans="1:11" ht="13.5" customHeight="1" x14ac:dyDescent="0.2">
      <c r="A131" s="299"/>
      <c r="B131" s="299"/>
      <c r="C131" s="299"/>
      <c r="D131" s="52" t="s">
        <v>117</v>
      </c>
      <c r="E131" s="52">
        <f>Ders_Programı!D133</f>
        <v>0</v>
      </c>
      <c r="F131" s="52">
        <f>Ders_Programı!D133</f>
        <v>0</v>
      </c>
      <c r="G131" s="52">
        <f>Ders_Programı!D133</f>
        <v>0</v>
      </c>
      <c r="H131" s="52">
        <f>Ders_Programı!D133</f>
        <v>0</v>
      </c>
      <c r="I131" s="52">
        <f>Ders_Programı!J133</f>
        <v>0</v>
      </c>
      <c r="J131" s="52">
        <f>Ders_Programı!M133</f>
        <v>0</v>
      </c>
      <c r="K131" s="8"/>
    </row>
    <row r="132" spans="1:11" ht="13.5" customHeight="1" x14ac:dyDescent="0.2">
      <c r="A132" s="299"/>
      <c r="B132" s="300">
        <v>11</v>
      </c>
      <c r="C132" s="298">
        <v>0.83333333333333337</v>
      </c>
      <c r="D132" s="52" t="s">
        <v>119</v>
      </c>
      <c r="E132" s="52">
        <f>Ders_Programı!E135</f>
        <v>0</v>
      </c>
      <c r="F132" s="52">
        <f>Ders_Programı!F135</f>
        <v>0</v>
      </c>
      <c r="G132" s="52">
        <f>Ders_Programı!G135</f>
        <v>0</v>
      </c>
      <c r="H132" s="52">
        <f>Ders_Programı!H135</f>
        <v>0</v>
      </c>
      <c r="I132" s="52">
        <f>Ders_Programı!K135</f>
        <v>0</v>
      </c>
      <c r="J132" s="52">
        <f>Ders_Programı!N135</f>
        <v>0</v>
      </c>
      <c r="K132" s="8"/>
    </row>
    <row r="133" spans="1:11" ht="13.5" customHeight="1" x14ac:dyDescent="0.2">
      <c r="A133" s="299"/>
      <c r="B133" s="299"/>
      <c r="C133" s="299"/>
      <c r="D133" s="52" t="s">
        <v>117</v>
      </c>
      <c r="E133" s="52">
        <f>Ders_Programı!D135</f>
        <v>0</v>
      </c>
      <c r="F133" s="52">
        <f>Ders_Programı!D135</f>
        <v>0</v>
      </c>
      <c r="G133" s="52">
        <f>Ders_Programı!D135</f>
        <v>0</v>
      </c>
      <c r="H133" s="52">
        <f>Ders_Programı!D135</f>
        <v>0</v>
      </c>
      <c r="I133" s="52">
        <f>Ders_Programı!J135</f>
        <v>0</v>
      </c>
      <c r="J133" s="52">
        <f>Ders_Programı!M135</f>
        <v>0</v>
      </c>
      <c r="K133" s="8"/>
    </row>
    <row r="134" spans="1:11" ht="13.5" customHeight="1" x14ac:dyDescent="0.2">
      <c r="A134" s="309">
        <f>A112+1</f>
        <v>45492</v>
      </c>
      <c r="B134" s="302">
        <v>1</v>
      </c>
      <c r="C134" s="310">
        <v>0.375</v>
      </c>
      <c r="D134" s="49" t="s">
        <v>119</v>
      </c>
      <c r="E134" s="49">
        <f>Ders_Programı!E137</f>
        <v>0</v>
      </c>
      <c r="F134" s="49">
        <f>Ders_Programı!F137</f>
        <v>0</v>
      </c>
      <c r="G134" s="49">
        <f>Ders_Programı!G137</f>
        <v>0</v>
      </c>
      <c r="H134" s="49">
        <f>Ders_Programı!H137</f>
        <v>0</v>
      </c>
      <c r="I134" s="49">
        <f>Ders_Programı!K137</f>
        <v>0</v>
      </c>
      <c r="J134" s="49">
        <f>Ders_Programı!N137</f>
        <v>0</v>
      </c>
      <c r="K134" s="8"/>
    </row>
    <row r="135" spans="1:11" ht="13.5" customHeight="1" x14ac:dyDescent="0.2">
      <c r="A135" s="303"/>
      <c r="B135" s="303"/>
      <c r="C135" s="303"/>
      <c r="D135" s="49" t="s">
        <v>117</v>
      </c>
      <c r="E135" s="49">
        <f>Ders_Programı!D137</f>
        <v>0</v>
      </c>
      <c r="F135" s="49">
        <f>Ders_Programı!D137</f>
        <v>0</v>
      </c>
      <c r="G135" s="49">
        <f>Ders_Programı!D137</f>
        <v>0</v>
      </c>
      <c r="H135" s="49">
        <f>Ders_Programı!D137</f>
        <v>0</v>
      </c>
      <c r="I135" s="49">
        <f>Ders_Programı!J137</f>
        <v>0</v>
      </c>
      <c r="J135" s="49">
        <f>Ders_Programı!M137</f>
        <v>0</v>
      </c>
      <c r="K135" s="8"/>
    </row>
    <row r="136" spans="1:11" ht="13.5" customHeight="1" x14ac:dyDescent="0.2">
      <c r="A136" s="303"/>
      <c r="B136" s="302">
        <v>2</v>
      </c>
      <c r="C136" s="304">
        <v>0.41666666666666669</v>
      </c>
      <c r="D136" s="49" t="s">
        <v>119</v>
      </c>
      <c r="E136" s="49">
        <f>Ders_Programı!E139</f>
        <v>0</v>
      </c>
      <c r="F136" s="49">
        <f>Ders_Programı!F139</f>
        <v>0</v>
      </c>
      <c r="G136" s="49">
        <f>Ders_Programı!G139</f>
        <v>0</v>
      </c>
      <c r="H136" s="49">
        <f>Ders_Programı!H139</f>
        <v>0</v>
      </c>
      <c r="I136" s="49">
        <f>Ders_Programı!K139</f>
        <v>0</v>
      </c>
      <c r="J136" s="49">
        <f>Ders_Programı!N139</f>
        <v>0</v>
      </c>
      <c r="K136" s="8"/>
    </row>
    <row r="137" spans="1:11" ht="13.5" customHeight="1" x14ac:dyDescent="0.2">
      <c r="A137" s="303"/>
      <c r="B137" s="303"/>
      <c r="C137" s="303"/>
      <c r="D137" s="49" t="s">
        <v>117</v>
      </c>
      <c r="E137" s="49">
        <f>Ders_Programı!D139</f>
        <v>0</v>
      </c>
      <c r="F137" s="49">
        <f>Ders_Programı!D139</f>
        <v>0</v>
      </c>
      <c r="G137" s="49">
        <f>Ders_Programı!D139</f>
        <v>0</v>
      </c>
      <c r="H137" s="49">
        <f>Ders_Programı!D139</f>
        <v>0</v>
      </c>
      <c r="I137" s="49">
        <f>Ders_Programı!J139</f>
        <v>0</v>
      </c>
      <c r="J137" s="49">
        <f>Ders_Programı!M139</f>
        <v>0</v>
      </c>
      <c r="K137" s="8"/>
    </row>
    <row r="138" spans="1:11" ht="13.5" customHeight="1" x14ac:dyDescent="0.2">
      <c r="A138" s="303"/>
      <c r="B138" s="302">
        <v>3</v>
      </c>
      <c r="C138" s="304">
        <v>0.45833333333333331</v>
      </c>
      <c r="D138" s="49" t="s">
        <v>119</v>
      </c>
      <c r="E138" s="49" t="str">
        <f>Ders_Programı!E141</f>
        <v>F305</v>
      </c>
      <c r="F138" s="49">
        <f>Ders_Programı!F141</f>
        <v>0</v>
      </c>
      <c r="G138" s="49">
        <f>Ders_Programı!G141</f>
        <v>0</v>
      </c>
      <c r="H138" s="49">
        <f>Ders_Programı!H141</f>
        <v>0</v>
      </c>
      <c r="I138" s="49">
        <f>Ders_Programı!K141</f>
        <v>0</v>
      </c>
      <c r="J138" s="49">
        <f>Ders_Programı!N141</f>
        <v>0</v>
      </c>
      <c r="K138" s="8"/>
    </row>
    <row r="139" spans="1:11" ht="13.5" customHeight="1" x14ac:dyDescent="0.2">
      <c r="A139" s="303"/>
      <c r="B139" s="303"/>
      <c r="C139" s="303"/>
      <c r="D139" s="49" t="s">
        <v>117</v>
      </c>
      <c r="E139" s="49" t="str">
        <f>Ders_Programı!D141</f>
        <v>Türkiye'nin Güncel Sorunları</v>
      </c>
      <c r="F139" s="49" t="str">
        <f>Ders_Programı!D141</f>
        <v>Türkiye'nin Güncel Sorunları</v>
      </c>
      <c r="G139" s="49" t="str">
        <f>Ders_Programı!D141</f>
        <v>Türkiye'nin Güncel Sorunları</v>
      </c>
      <c r="H139" s="49" t="str">
        <f>Ders_Programı!D141</f>
        <v>Türkiye'nin Güncel Sorunları</v>
      </c>
      <c r="I139" s="49">
        <f>Ders_Programı!J141</f>
        <v>0</v>
      </c>
      <c r="J139" s="49">
        <f>Ders_Programı!M141</f>
        <v>0</v>
      </c>
      <c r="K139" s="8"/>
    </row>
    <row r="140" spans="1:11" ht="13.5" customHeight="1" x14ac:dyDescent="0.2">
      <c r="A140" s="303"/>
      <c r="B140" s="302">
        <v>4</v>
      </c>
      <c r="C140" s="304">
        <v>0.54166666666666663</v>
      </c>
      <c r="D140" s="49" t="s">
        <v>119</v>
      </c>
      <c r="E140" s="49" t="str">
        <f>Ders_Programı!E144</f>
        <v>F305</v>
      </c>
      <c r="F140" s="49">
        <f>Ders_Programı!F144</f>
        <v>0</v>
      </c>
      <c r="G140" s="49">
        <f>Ders_Programı!G144</f>
        <v>0</v>
      </c>
      <c r="H140" s="49">
        <f>Ders_Programı!H144</f>
        <v>0</v>
      </c>
      <c r="I140" s="49">
        <f>Ders_Programı!K144</f>
        <v>0</v>
      </c>
      <c r="J140" s="49">
        <f>Ders_Programı!N144</f>
        <v>0</v>
      </c>
      <c r="K140" s="8"/>
    </row>
    <row r="141" spans="1:11" ht="13.5" customHeight="1" x14ac:dyDescent="0.2">
      <c r="A141" s="303"/>
      <c r="B141" s="303"/>
      <c r="C141" s="303"/>
      <c r="D141" s="49" t="s">
        <v>117</v>
      </c>
      <c r="E141" s="49" t="str">
        <f>Ders_Programı!D144</f>
        <v>Sosyolojiye Giriş</v>
      </c>
      <c r="F141" s="49" t="str">
        <f>Ders_Programı!D144</f>
        <v>Sosyolojiye Giriş</v>
      </c>
      <c r="G141" s="49" t="str">
        <f>Ders_Programı!D144</f>
        <v>Sosyolojiye Giriş</v>
      </c>
      <c r="H141" s="49" t="str">
        <f>Ders_Programı!D144</f>
        <v>Sosyolojiye Giriş</v>
      </c>
      <c r="I141" s="49">
        <f>Ders_Programı!J144</f>
        <v>0</v>
      </c>
      <c r="J141" s="49">
        <f>Ders_Programı!M144</f>
        <v>0</v>
      </c>
      <c r="K141" s="8"/>
    </row>
    <row r="142" spans="1:11" ht="13.5" customHeight="1" x14ac:dyDescent="0.2">
      <c r="A142" s="303"/>
      <c r="B142" s="302">
        <v>5</v>
      </c>
      <c r="C142" s="304">
        <v>0.58333333333333337</v>
      </c>
      <c r="D142" s="49" t="s">
        <v>119</v>
      </c>
      <c r="E142" s="49">
        <f>Ders_Programı!E146</f>
        <v>0</v>
      </c>
      <c r="F142" s="49">
        <f>Ders_Programı!F146</f>
        <v>0</v>
      </c>
      <c r="G142" s="49">
        <f>Ders_Programı!G146</f>
        <v>0</v>
      </c>
      <c r="H142" s="49">
        <f>Ders_Programı!H146</f>
        <v>0</v>
      </c>
      <c r="I142" s="49">
        <f>Ders_Programı!K146</f>
        <v>0</v>
      </c>
      <c r="J142" s="49">
        <f>Ders_Programı!N146</f>
        <v>0</v>
      </c>
      <c r="K142" s="8"/>
    </row>
    <row r="143" spans="1:11" ht="13.5" customHeight="1" x14ac:dyDescent="0.2">
      <c r="A143" s="303"/>
      <c r="B143" s="303"/>
      <c r="C143" s="303"/>
      <c r="D143" s="49" t="s">
        <v>117</v>
      </c>
      <c r="E143" s="49">
        <f>Ders_Programı!D146</f>
        <v>0</v>
      </c>
      <c r="F143" s="49">
        <f>Ders_Programı!D146</f>
        <v>0</v>
      </c>
      <c r="G143" s="49">
        <f>Ders_Programı!D146</f>
        <v>0</v>
      </c>
      <c r="H143" s="49">
        <f>Ders_Programı!D146</f>
        <v>0</v>
      </c>
      <c r="I143" s="49">
        <f>Ders_Programı!J146</f>
        <v>0</v>
      </c>
      <c r="J143" s="49">
        <f>Ders_Programı!M146</f>
        <v>0</v>
      </c>
      <c r="K143" s="8"/>
    </row>
    <row r="144" spans="1:11" ht="13.5" customHeight="1" x14ac:dyDescent="0.2">
      <c r="A144" s="303"/>
      <c r="B144" s="302">
        <v>6</v>
      </c>
      <c r="C144" s="304">
        <v>0.625</v>
      </c>
      <c r="D144" s="49" t="s">
        <v>119</v>
      </c>
      <c r="E144" s="49" t="str">
        <f>Ders_Programı!E148</f>
        <v>F305</v>
      </c>
      <c r="F144" s="49">
        <f>Ders_Programı!F148</f>
        <v>0</v>
      </c>
      <c r="G144" s="49">
        <f>Ders_Programı!G148</f>
        <v>0</v>
      </c>
      <c r="H144" s="49">
        <f>Ders_Programı!H148</f>
        <v>0</v>
      </c>
      <c r="I144" s="49">
        <f>Ders_Programı!K148</f>
        <v>0</v>
      </c>
      <c r="J144" s="49">
        <f>Ders_Programı!N148</f>
        <v>0</v>
      </c>
      <c r="K144" s="8"/>
    </row>
    <row r="145" spans="1:11" ht="13.5" customHeight="1" x14ac:dyDescent="0.2">
      <c r="A145" s="303"/>
      <c r="B145" s="303"/>
      <c r="C145" s="303"/>
      <c r="D145" s="49" t="s">
        <v>117</v>
      </c>
      <c r="E145" s="49" t="str">
        <f>Ders_Programı!D148</f>
        <v>Gelişim Psikolojisi</v>
      </c>
      <c r="F145" s="49" t="str">
        <f>Ders_Programı!D148</f>
        <v>Gelişim Psikolojisi</v>
      </c>
      <c r="G145" s="49" t="str">
        <f>Ders_Programı!D148</f>
        <v>Gelişim Psikolojisi</v>
      </c>
      <c r="H145" s="49" t="str">
        <f>Ders_Programı!D148</f>
        <v>Gelişim Psikolojisi</v>
      </c>
      <c r="I145" s="49">
        <f>Ders_Programı!J148</f>
        <v>0</v>
      </c>
      <c r="J145" s="49">
        <f>Ders_Programı!M148</f>
        <v>0</v>
      </c>
      <c r="K145" s="8"/>
    </row>
    <row r="146" spans="1:11" ht="13.5" customHeight="1" x14ac:dyDescent="0.2">
      <c r="A146" s="303"/>
      <c r="B146" s="302">
        <v>7</v>
      </c>
      <c r="C146" s="304">
        <v>0.66666666666666663</v>
      </c>
      <c r="D146" s="49" t="s">
        <v>119</v>
      </c>
      <c r="E146" s="49">
        <f>Ders_Programı!E150</f>
        <v>0</v>
      </c>
      <c r="F146" s="49">
        <f>Ders_Programı!F150</f>
        <v>0</v>
      </c>
      <c r="G146" s="49">
        <f>Ders_Programı!G150</f>
        <v>0</v>
      </c>
      <c r="H146" s="49">
        <f>Ders_Programı!H150</f>
        <v>0</v>
      </c>
      <c r="I146" s="49">
        <f>Ders_Programı!K150</f>
        <v>0</v>
      </c>
      <c r="J146" s="49">
        <f>Ders_Programı!N150</f>
        <v>0</v>
      </c>
      <c r="K146" s="8"/>
    </row>
    <row r="147" spans="1:11" ht="13.5" customHeight="1" x14ac:dyDescent="0.2">
      <c r="A147" s="303"/>
      <c r="B147" s="303"/>
      <c r="C147" s="303"/>
      <c r="D147" s="49" t="s">
        <v>117</v>
      </c>
      <c r="E147" s="49">
        <f>Ders_Programı!D150</f>
        <v>0</v>
      </c>
      <c r="F147" s="49">
        <f>Ders_Programı!D150</f>
        <v>0</v>
      </c>
      <c r="G147" s="49">
        <f>Ders_Programı!D150</f>
        <v>0</v>
      </c>
      <c r="H147" s="49">
        <f>Ders_Programı!D150</f>
        <v>0</v>
      </c>
      <c r="I147" s="49">
        <f>Ders_Programı!J150</f>
        <v>0</v>
      </c>
      <c r="J147" s="49">
        <f>Ders_Programı!M150</f>
        <v>0</v>
      </c>
      <c r="K147" s="8"/>
    </row>
    <row r="148" spans="1:11" ht="13.5" customHeight="1" x14ac:dyDescent="0.2">
      <c r="A148" s="303"/>
      <c r="B148" s="302">
        <v>8</v>
      </c>
      <c r="C148" s="304">
        <v>0.70833333333333337</v>
      </c>
      <c r="D148" s="49" t="s">
        <v>119</v>
      </c>
      <c r="E148" s="49" t="str">
        <f>Ders_Programı!E152</f>
        <v>F305</v>
      </c>
      <c r="F148" s="49">
        <f>Ders_Programı!F152</f>
        <v>0</v>
      </c>
      <c r="G148" s="49">
        <f>Ders_Programı!G152</f>
        <v>0</v>
      </c>
      <c r="H148" s="49">
        <f>Ders_Programı!H152</f>
        <v>0</v>
      </c>
      <c r="I148" s="49">
        <f>Ders_Programı!K152</f>
        <v>0</v>
      </c>
      <c r="J148" s="49">
        <f>Ders_Programı!N152</f>
        <v>0</v>
      </c>
      <c r="K148" s="8"/>
    </row>
    <row r="149" spans="1:11" ht="13.5" customHeight="1" x14ac:dyDescent="0.2">
      <c r="A149" s="303"/>
      <c r="B149" s="303"/>
      <c r="C149" s="303"/>
      <c r="D149" s="49" t="s">
        <v>117</v>
      </c>
      <c r="E149" s="49" t="str">
        <f>Ders_Programı!D152</f>
        <v>İktisada Giriş</v>
      </c>
      <c r="F149" s="49" t="str">
        <f>Ders_Programı!D152</f>
        <v>İktisada Giriş</v>
      </c>
      <c r="G149" s="49" t="str">
        <f>Ders_Programı!D152</f>
        <v>İktisada Giriş</v>
      </c>
      <c r="H149" s="49" t="str">
        <f>Ders_Programı!D152</f>
        <v>İktisada Giriş</v>
      </c>
      <c r="I149" s="49">
        <f>Ders_Programı!J152</f>
        <v>0</v>
      </c>
      <c r="J149" s="49">
        <f>Ders_Programı!M152</f>
        <v>0</v>
      </c>
      <c r="K149" s="8"/>
    </row>
    <row r="150" spans="1:11" ht="13.5" customHeight="1" x14ac:dyDescent="0.2">
      <c r="A150" s="303"/>
      <c r="B150" s="302">
        <v>9</v>
      </c>
      <c r="C150" s="304">
        <v>0.75</v>
      </c>
      <c r="D150" s="49" t="s">
        <v>119</v>
      </c>
      <c r="E150" s="49">
        <f>Ders_Programı!E154</f>
        <v>0</v>
      </c>
      <c r="F150" s="49">
        <f>Ders_Programı!F154</f>
        <v>0</v>
      </c>
      <c r="G150" s="49">
        <f>Ders_Programı!G154</f>
        <v>0</v>
      </c>
      <c r="H150" s="49">
        <f>Ders_Programı!H154</f>
        <v>0</v>
      </c>
      <c r="I150" s="49">
        <f>Ders_Programı!K154</f>
        <v>0</v>
      </c>
      <c r="J150" s="49">
        <f>Ders_Programı!N154</f>
        <v>0</v>
      </c>
      <c r="K150" s="8"/>
    </row>
    <row r="151" spans="1:11" ht="13.5" customHeight="1" x14ac:dyDescent="0.2">
      <c r="A151" s="303"/>
      <c r="B151" s="303"/>
      <c r="C151" s="303"/>
      <c r="D151" s="49" t="s">
        <v>117</v>
      </c>
      <c r="E151" s="49">
        <f>Ders_Programı!D154</f>
        <v>0</v>
      </c>
      <c r="F151" s="49">
        <f>Ders_Programı!D154</f>
        <v>0</v>
      </c>
      <c r="G151" s="49">
        <f>Ders_Programı!D154</f>
        <v>0</v>
      </c>
      <c r="H151" s="49">
        <f>Ders_Programı!D154</f>
        <v>0</v>
      </c>
      <c r="I151" s="49">
        <f>Ders_Programı!J154</f>
        <v>0</v>
      </c>
      <c r="J151" s="49">
        <f>Ders_Programı!M154</f>
        <v>0</v>
      </c>
      <c r="K151" s="8"/>
    </row>
    <row r="152" spans="1:11" ht="13.5" customHeight="1" x14ac:dyDescent="0.2">
      <c r="A152" s="303"/>
      <c r="B152" s="302">
        <v>10</v>
      </c>
      <c r="C152" s="304">
        <v>0.79166666666666663</v>
      </c>
      <c r="D152" s="54" t="s">
        <v>119</v>
      </c>
      <c r="E152" s="54" t="str">
        <f>Ders_Programı!E157</f>
        <v>F305</v>
      </c>
      <c r="F152" s="54">
        <f>Ders_Programı!F157</f>
        <v>0</v>
      </c>
      <c r="G152" s="54">
        <f>Ders_Programı!G157</f>
        <v>0</v>
      </c>
      <c r="H152" s="54">
        <f>Ders_Programı!H157</f>
        <v>0</v>
      </c>
      <c r="I152" s="54">
        <f>Ders_Programı!K157</f>
        <v>0</v>
      </c>
      <c r="J152" s="54">
        <f>Ders_Programı!N157</f>
        <v>0</v>
      </c>
      <c r="K152" s="8"/>
    </row>
    <row r="153" spans="1:11" ht="13.5" customHeight="1" x14ac:dyDescent="0.2">
      <c r="A153" s="303"/>
      <c r="B153" s="303"/>
      <c r="C153" s="303"/>
      <c r="D153" s="54" t="s">
        <v>117</v>
      </c>
      <c r="E153" s="54" t="str">
        <f>Ders_Programı!D157</f>
        <v>Ortaçağ Felsefesi</v>
      </c>
      <c r="F153" s="54" t="str">
        <f>Ders_Programı!D157</f>
        <v>Ortaçağ Felsefesi</v>
      </c>
      <c r="G153" s="54" t="str">
        <f>Ders_Programı!D157</f>
        <v>Ortaçağ Felsefesi</v>
      </c>
      <c r="H153" s="54" t="str">
        <f>Ders_Programı!D157</f>
        <v>Ortaçağ Felsefesi</v>
      </c>
      <c r="I153" s="54">
        <f>Ders_Programı!J157</f>
        <v>0</v>
      </c>
      <c r="J153" s="54">
        <f>Ders_Programı!M157</f>
        <v>0</v>
      </c>
      <c r="K153" s="8"/>
    </row>
    <row r="154" spans="1:11" ht="13.5" customHeight="1" x14ac:dyDescent="0.2">
      <c r="A154" s="303"/>
      <c r="B154" s="302">
        <v>11</v>
      </c>
      <c r="C154" s="304">
        <v>0.83333333333333337</v>
      </c>
      <c r="D154" s="54" t="s">
        <v>119</v>
      </c>
      <c r="E154" s="54">
        <f>Ders_Programı!E159</f>
        <v>0</v>
      </c>
      <c r="F154" s="54">
        <f>Ders_Programı!F159</f>
        <v>0</v>
      </c>
      <c r="G154" s="54">
        <f>Ders_Programı!G159</f>
        <v>0</v>
      </c>
      <c r="H154" s="54">
        <f>Ders_Programı!H159</f>
        <v>0</v>
      </c>
      <c r="I154" s="54">
        <f>Ders_Programı!K159</f>
        <v>0</v>
      </c>
      <c r="J154" s="54">
        <f>Ders_Programı!N159</f>
        <v>0</v>
      </c>
      <c r="K154" s="8"/>
    </row>
    <row r="155" spans="1:11" ht="13.5" customHeight="1" x14ac:dyDescent="0.2">
      <c r="A155" s="303"/>
      <c r="B155" s="303"/>
      <c r="C155" s="303"/>
      <c r="D155" s="54" t="s">
        <v>117</v>
      </c>
      <c r="E155" s="54">
        <f>Ders_Programı!D159</f>
        <v>0</v>
      </c>
      <c r="F155" s="54">
        <f>Ders_Programı!D159</f>
        <v>0</v>
      </c>
      <c r="G155" s="54">
        <f>Ders_Programı!D159</f>
        <v>0</v>
      </c>
      <c r="H155" s="54">
        <f>Ders_Programı!D159</f>
        <v>0</v>
      </c>
      <c r="I155" s="54">
        <f>Ders_Programı!J159</f>
        <v>0</v>
      </c>
      <c r="J155" s="54">
        <f>Ders_Programı!M159</f>
        <v>0</v>
      </c>
      <c r="K155" s="8"/>
    </row>
    <row r="156" spans="1:11" ht="13.5" customHeight="1" x14ac:dyDescent="0.2">
      <c r="A156" s="305">
        <f>A134+1</f>
        <v>45493</v>
      </c>
      <c r="B156" s="300">
        <v>1</v>
      </c>
      <c r="C156" s="301">
        <v>0.375</v>
      </c>
      <c r="D156" s="55" t="s">
        <v>119</v>
      </c>
      <c r="E156" s="55">
        <f>Ders_Programı!E161</f>
        <v>0</v>
      </c>
      <c r="F156" s="55">
        <f>Ders_Programı!F161</f>
        <v>0</v>
      </c>
      <c r="G156" s="55">
        <f>Ders_Programı!G161</f>
        <v>0</v>
      </c>
      <c r="H156" s="55">
        <f>Ders_Programı!H161</f>
        <v>0</v>
      </c>
      <c r="I156" s="55">
        <f>Ders_Programı!K161</f>
        <v>0</v>
      </c>
      <c r="J156" s="55">
        <f>Ders_Programı!N161</f>
        <v>0</v>
      </c>
      <c r="K156" s="8"/>
    </row>
    <row r="157" spans="1:11" ht="13.5" customHeight="1" x14ac:dyDescent="0.2">
      <c r="A157" s="299"/>
      <c r="B157" s="299"/>
      <c r="C157" s="299"/>
      <c r="D157" s="55" t="s">
        <v>117</v>
      </c>
      <c r="E157" s="55" t="str">
        <f>Ders_Programı!D161</f>
        <v>KPSS</v>
      </c>
      <c r="F157" s="55" t="str">
        <f>Ders_Programı!D161</f>
        <v>KPSS</v>
      </c>
      <c r="G157" s="55" t="str">
        <f>Ders_Programı!D161</f>
        <v>KPSS</v>
      </c>
      <c r="H157" s="55" t="str">
        <f>Ders_Programı!D161</f>
        <v>KPSS</v>
      </c>
      <c r="I157" s="55">
        <f>Ders_Programı!J161</f>
        <v>0</v>
      </c>
      <c r="J157" s="55">
        <f>Ders_Programı!M161</f>
        <v>0</v>
      </c>
      <c r="K157" s="8"/>
    </row>
    <row r="158" spans="1:11" ht="13.5" customHeight="1" x14ac:dyDescent="0.2">
      <c r="A158" s="299"/>
      <c r="B158" s="300">
        <v>2</v>
      </c>
      <c r="C158" s="298">
        <v>0.41666666666666669</v>
      </c>
      <c r="D158" s="55" t="s">
        <v>119</v>
      </c>
      <c r="E158" s="55">
        <f>Ders_Programı!E163</f>
        <v>0</v>
      </c>
      <c r="F158" s="55">
        <f>Ders_Programı!F163</f>
        <v>0</v>
      </c>
      <c r="G158" s="55">
        <f>Ders_Programı!G163</f>
        <v>0</v>
      </c>
      <c r="H158" s="55">
        <f>Ders_Programı!H163</f>
        <v>0</v>
      </c>
      <c r="I158" s="55">
        <f>Ders_Programı!K163</f>
        <v>0</v>
      </c>
      <c r="J158" s="55">
        <f>Ders_Programı!N163</f>
        <v>0</v>
      </c>
      <c r="K158" s="8"/>
    </row>
    <row r="159" spans="1:11" ht="13.5" customHeight="1" x14ac:dyDescent="0.2">
      <c r="A159" s="299"/>
      <c r="B159" s="299"/>
      <c r="C159" s="299"/>
      <c r="D159" s="55" t="s">
        <v>117</v>
      </c>
      <c r="E159" s="55">
        <f>Ders_Programı!D163</f>
        <v>0</v>
      </c>
      <c r="F159" s="55">
        <f>Ders_Programı!D163</f>
        <v>0</v>
      </c>
      <c r="G159" s="55">
        <f>Ders_Programı!D163</f>
        <v>0</v>
      </c>
      <c r="H159" s="55">
        <f>Ders_Programı!D163</f>
        <v>0</v>
      </c>
      <c r="I159" s="55">
        <f>Ders_Programı!J163</f>
        <v>0</v>
      </c>
      <c r="J159" s="55">
        <f>Ders_Programı!M163</f>
        <v>0</v>
      </c>
      <c r="K159" s="8"/>
    </row>
    <row r="160" spans="1:11" ht="13.5" customHeight="1" x14ac:dyDescent="0.2">
      <c r="A160" s="299"/>
      <c r="B160" s="300">
        <v>3</v>
      </c>
      <c r="C160" s="298">
        <v>0.45833333333333331</v>
      </c>
      <c r="D160" s="55" t="s">
        <v>119</v>
      </c>
      <c r="E160" s="55">
        <f>Ders_Programı!E165</f>
        <v>0</v>
      </c>
      <c r="F160" s="55">
        <f>Ders_Programı!F165</f>
        <v>0</v>
      </c>
      <c r="G160" s="55">
        <f>Ders_Programı!G165</f>
        <v>0</v>
      </c>
      <c r="H160" s="55">
        <f>Ders_Programı!H165</f>
        <v>0</v>
      </c>
      <c r="I160" s="55">
        <f>Ders_Programı!K165</f>
        <v>0</v>
      </c>
      <c r="J160" s="55">
        <f>Ders_Programı!N165</f>
        <v>0</v>
      </c>
      <c r="K160" s="8"/>
    </row>
    <row r="161" spans="1:11" ht="13.5" customHeight="1" x14ac:dyDescent="0.2">
      <c r="A161" s="299"/>
      <c r="B161" s="299"/>
      <c r="C161" s="299"/>
      <c r="D161" s="55" t="s">
        <v>117</v>
      </c>
      <c r="E161" s="55" t="str">
        <f>Ders_Programı!D165</f>
        <v>KPSS</v>
      </c>
      <c r="F161" s="55" t="str">
        <f>Ders_Programı!D165</f>
        <v>KPSS</v>
      </c>
      <c r="G161" s="55" t="str">
        <f>Ders_Programı!D165</f>
        <v>KPSS</v>
      </c>
      <c r="H161" s="55" t="str">
        <f>Ders_Programı!D165</f>
        <v>KPSS</v>
      </c>
      <c r="I161" s="55">
        <f>Ders_Programı!J165</f>
        <v>0</v>
      </c>
      <c r="J161" s="55">
        <f>Ders_Programı!M165</f>
        <v>0</v>
      </c>
      <c r="K161" s="8"/>
    </row>
    <row r="162" spans="1:11" ht="13.5" customHeight="1" x14ac:dyDescent="0.2">
      <c r="A162" s="299"/>
      <c r="B162" s="300">
        <v>4</v>
      </c>
      <c r="C162" s="298">
        <v>0.54166666666666663</v>
      </c>
      <c r="D162" s="55" t="s">
        <v>119</v>
      </c>
      <c r="E162" s="55">
        <f>Ders_Programı!E167</f>
        <v>0</v>
      </c>
      <c r="F162" s="55">
        <f>Ders_Programı!F167</f>
        <v>0</v>
      </c>
      <c r="G162" s="55">
        <f>Ders_Programı!G167</f>
        <v>0</v>
      </c>
      <c r="H162" s="55">
        <f>Ders_Programı!H167</f>
        <v>0</v>
      </c>
      <c r="I162" s="55">
        <f>Ders_Programı!K167</f>
        <v>0</v>
      </c>
      <c r="J162" s="55">
        <f>Ders_Programı!N167</f>
        <v>0</v>
      </c>
      <c r="K162" s="8"/>
    </row>
    <row r="163" spans="1:11" ht="13.5" customHeight="1" x14ac:dyDescent="0.2">
      <c r="A163" s="299"/>
      <c r="B163" s="299"/>
      <c r="C163" s="299"/>
      <c r="D163" s="55" t="s">
        <v>117</v>
      </c>
      <c r="E163" s="55" t="str">
        <f>Ders_Programı!D167</f>
        <v>KPSS</v>
      </c>
      <c r="F163" s="55" t="str">
        <f>Ders_Programı!D167</f>
        <v>KPSS</v>
      </c>
      <c r="G163" s="55" t="str">
        <f>Ders_Programı!D167</f>
        <v>KPSS</v>
      </c>
      <c r="H163" s="55" t="str">
        <f>Ders_Programı!D167</f>
        <v>KPSS</v>
      </c>
      <c r="I163" s="55">
        <f>Ders_Programı!J167</f>
        <v>0</v>
      </c>
      <c r="J163" s="55">
        <f>Ders_Programı!M167</f>
        <v>0</v>
      </c>
      <c r="K163" s="8"/>
    </row>
    <row r="164" spans="1:11" ht="13.5" customHeight="1" x14ac:dyDescent="0.2">
      <c r="A164" s="299"/>
      <c r="B164" s="300">
        <v>5</v>
      </c>
      <c r="C164" s="298">
        <v>0.58333333333333337</v>
      </c>
      <c r="D164" s="55" t="s">
        <v>119</v>
      </c>
      <c r="E164" s="55">
        <f>Ders_Programı!E169</f>
        <v>0</v>
      </c>
      <c r="F164" s="55">
        <f>Ders_Programı!F169</f>
        <v>0</v>
      </c>
      <c r="G164" s="55">
        <f>Ders_Programı!G169</f>
        <v>0</v>
      </c>
      <c r="H164" s="55">
        <f>Ders_Programı!H169</f>
        <v>0</v>
      </c>
      <c r="I164" s="55">
        <f>Ders_Programı!K169</f>
        <v>0</v>
      </c>
      <c r="J164" s="55">
        <f>Ders_Programı!N169</f>
        <v>0</v>
      </c>
      <c r="K164" s="8"/>
    </row>
    <row r="165" spans="1:11" ht="13.5" customHeight="1" x14ac:dyDescent="0.2">
      <c r="A165" s="299"/>
      <c r="B165" s="299"/>
      <c r="C165" s="299"/>
      <c r="D165" s="55" t="s">
        <v>117</v>
      </c>
      <c r="E165" s="55">
        <f>Ders_Programı!D169</f>
        <v>0</v>
      </c>
      <c r="F165" s="55">
        <f>Ders_Programı!D169</f>
        <v>0</v>
      </c>
      <c r="G165" s="55">
        <f>Ders_Programı!D169</f>
        <v>0</v>
      </c>
      <c r="H165" s="55">
        <f>Ders_Programı!D169</f>
        <v>0</v>
      </c>
      <c r="I165" s="55">
        <f>Ders_Programı!J169</f>
        <v>0</v>
      </c>
      <c r="J165" s="55">
        <f>Ders_Programı!M169</f>
        <v>0</v>
      </c>
      <c r="K165" s="8"/>
    </row>
    <row r="166" spans="1:11" ht="13.5" customHeight="1" x14ac:dyDescent="0.2">
      <c r="A166" s="299"/>
      <c r="B166" s="300">
        <v>6</v>
      </c>
      <c r="C166" s="298">
        <v>0.625</v>
      </c>
      <c r="D166" s="55" t="s">
        <v>119</v>
      </c>
      <c r="E166" s="55">
        <f>Ders_Programı!E171</f>
        <v>0</v>
      </c>
      <c r="F166" s="55">
        <f>Ders_Programı!F171</f>
        <v>0</v>
      </c>
      <c r="G166" s="55">
        <f>Ders_Programı!G171</f>
        <v>0</v>
      </c>
      <c r="H166" s="55">
        <f>Ders_Programı!H171</f>
        <v>0</v>
      </c>
      <c r="I166" s="55">
        <f>Ders_Programı!K171</f>
        <v>0</v>
      </c>
      <c r="J166" s="55">
        <f>Ders_Programı!N171</f>
        <v>0</v>
      </c>
      <c r="K166" s="8"/>
    </row>
    <row r="167" spans="1:11" ht="13.5" customHeight="1" x14ac:dyDescent="0.2">
      <c r="A167" s="299"/>
      <c r="B167" s="299"/>
      <c r="C167" s="299"/>
      <c r="D167" s="55" t="s">
        <v>117</v>
      </c>
      <c r="E167" s="55" t="str">
        <f>Ders_Programı!D171</f>
        <v>KPSS</v>
      </c>
      <c r="F167" s="55" t="str">
        <f>Ders_Programı!D171</f>
        <v>KPSS</v>
      </c>
      <c r="G167" s="55" t="str">
        <f>Ders_Programı!D171</f>
        <v>KPSS</v>
      </c>
      <c r="H167" s="55" t="str">
        <f>Ders_Programı!D171</f>
        <v>KPSS</v>
      </c>
      <c r="I167" s="55">
        <f>Ders_Programı!J171</f>
        <v>0</v>
      </c>
      <c r="J167" s="55">
        <f>Ders_Programı!M171</f>
        <v>0</v>
      </c>
      <c r="K167" s="8"/>
    </row>
    <row r="168" spans="1:11" ht="13.5" customHeight="1" x14ac:dyDescent="0.2">
      <c r="A168" s="299"/>
      <c r="B168" s="300">
        <v>7</v>
      </c>
      <c r="C168" s="298">
        <v>0.66666666666666663</v>
      </c>
      <c r="D168" s="55" t="s">
        <v>119</v>
      </c>
      <c r="E168" s="55">
        <f>Ders_Programı!E173</f>
        <v>0</v>
      </c>
      <c r="F168" s="55">
        <f>Ders_Programı!F173</f>
        <v>0</v>
      </c>
      <c r="G168" s="55">
        <f>Ders_Programı!G173</f>
        <v>0</v>
      </c>
      <c r="H168" s="55">
        <f>Ders_Programı!H173</f>
        <v>0</v>
      </c>
      <c r="I168" s="55">
        <f>Ders_Programı!K173</f>
        <v>0</v>
      </c>
      <c r="J168" s="55">
        <f>Ders_Programı!N173</f>
        <v>0</v>
      </c>
      <c r="K168" s="8"/>
    </row>
    <row r="169" spans="1:11" ht="13.5" customHeight="1" x14ac:dyDescent="0.2">
      <c r="A169" s="299"/>
      <c r="B169" s="299"/>
      <c r="C169" s="299"/>
      <c r="D169" s="55" t="s">
        <v>117</v>
      </c>
      <c r="E169" s="55">
        <f>Ders_Programı!D173</f>
        <v>0</v>
      </c>
      <c r="F169" s="55">
        <f>Ders_Programı!D173</f>
        <v>0</v>
      </c>
      <c r="G169" s="55">
        <f>Ders_Programı!D173</f>
        <v>0</v>
      </c>
      <c r="H169" s="55">
        <f>Ders_Programı!D173</f>
        <v>0</v>
      </c>
      <c r="I169" s="55">
        <f>Ders_Programı!J173</f>
        <v>0</v>
      </c>
      <c r="J169" s="55">
        <f>Ders_Programı!M173</f>
        <v>0</v>
      </c>
      <c r="K169" s="8"/>
    </row>
    <row r="170" spans="1:11" ht="13.5" customHeight="1" x14ac:dyDescent="0.2">
      <c r="A170" s="299"/>
      <c r="B170" s="300">
        <v>8</v>
      </c>
      <c r="C170" s="298">
        <v>0.70833333333333337</v>
      </c>
      <c r="D170" s="55" t="s">
        <v>119</v>
      </c>
      <c r="E170" s="55">
        <f>Ders_Programı!E175</f>
        <v>0</v>
      </c>
      <c r="F170" s="55">
        <f>Ders_Programı!F175</f>
        <v>0</v>
      </c>
      <c r="G170" s="55">
        <f>Ders_Programı!G175</f>
        <v>0</v>
      </c>
      <c r="H170" s="55">
        <f>Ders_Programı!H175</f>
        <v>0</v>
      </c>
      <c r="I170" s="55">
        <f>Ders_Programı!K175</f>
        <v>0</v>
      </c>
      <c r="J170" s="55">
        <f>Ders_Programı!N175</f>
        <v>0</v>
      </c>
      <c r="K170" s="8"/>
    </row>
    <row r="171" spans="1:11" ht="13.5" customHeight="1" x14ac:dyDescent="0.2">
      <c r="A171" s="299"/>
      <c r="B171" s="299"/>
      <c r="C171" s="299"/>
      <c r="D171" s="55" t="s">
        <v>117</v>
      </c>
      <c r="E171" s="55" t="str">
        <f>Ders_Programı!D175</f>
        <v>KPSS</v>
      </c>
      <c r="F171" s="55" t="str">
        <f>Ders_Programı!D175</f>
        <v>KPSS</v>
      </c>
      <c r="G171" s="55" t="str">
        <f>Ders_Programı!D175</f>
        <v>KPSS</v>
      </c>
      <c r="H171" s="55" t="str">
        <f>Ders_Programı!D175</f>
        <v>KPSS</v>
      </c>
      <c r="I171" s="55">
        <f>Ders_Programı!J175</f>
        <v>0</v>
      </c>
      <c r="J171" s="55">
        <f>Ders_Programı!M175</f>
        <v>0</v>
      </c>
      <c r="K171" s="8"/>
    </row>
    <row r="172" spans="1:11" ht="13.5" customHeight="1" x14ac:dyDescent="0.2">
      <c r="A172" s="299"/>
      <c r="B172" s="300">
        <v>9</v>
      </c>
      <c r="C172" s="298">
        <v>0.75</v>
      </c>
      <c r="D172" s="55" t="s">
        <v>119</v>
      </c>
      <c r="E172" s="55">
        <f>Ders_Programı!E177</f>
        <v>0</v>
      </c>
      <c r="F172" s="55">
        <f>Ders_Programı!F177</f>
        <v>0</v>
      </c>
      <c r="G172" s="55">
        <f>Ders_Programı!G177</f>
        <v>0</v>
      </c>
      <c r="H172" s="55">
        <f>Ders_Programı!H177</f>
        <v>0</v>
      </c>
      <c r="I172" s="55">
        <f>Ders_Programı!K177</f>
        <v>0</v>
      </c>
      <c r="J172" s="55">
        <f>Ders_Programı!N177</f>
        <v>0</v>
      </c>
      <c r="K172" s="8"/>
    </row>
    <row r="173" spans="1:11" ht="13.5" customHeight="1" x14ac:dyDescent="0.2">
      <c r="A173" s="299"/>
      <c r="B173" s="299"/>
      <c r="C173" s="299"/>
      <c r="D173" s="55" t="s">
        <v>117</v>
      </c>
      <c r="E173" s="55">
        <f>Ders_Programı!D177</f>
        <v>0</v>
      </c>
      <c r="F173" s="55">
        <f>Ders_Programı!D177</f>
        <v>0</v>
      </c>
      <c r="G173" s="55">
        <f>Ders_Programı!D177</f>
        <v>0</v>
      </c>
      <c r="H173" s="55">
        <f>Ders_Programı!D177</f>
        <v>0</v>
      </c>
      <c r="I173" s="55">
        <f>Ders_Programı!J177</f>
        <v>0</v>
      </c>
      <c r="J173" s="55">
        <f>Ders_Programı!M177</f>
        <v>0</v>
      </c>
      <c r="K173" s="8"/>
    </row>
    <row r="174" spans="1:11" ht="13.5" customHeight="1" x14ac:dyDescent="0.2">
      <c r="A174" s="299"/>
      <c r="B174" s="300">
        <v>10</v>
      </c>
      <c r="C174" s="298">
        <v>0.79166666666666663</v>
      </c>
      <c r="D174" s="52" t="s">
        <v>119</v>
      </c>
      <c r="E174" s="52">
        <f>Ders_Programı!E179</f>
        <v>0</v>
      </c>
      <c r="F174" s="52">
        <f>Ders_Programı!F179</f>
        <v>0</v>
      </c>
      <c r="G174" s="52">
        <f>Ders_Programı!G179</f>
        <v>0</v>
      </c>
      <c r="H174" s="52">
        <f>Ders_Programı!H179</f>
        <v>0</v>
      </c>
      <c r="I174" s="52">
        <f>Ders_Programı!K179</f>
        <v>0</v>
      </c>
      <c r="J174" s="52">
        <f>Ders_Programı!N179</f>
        <v>0</v>
      </c>
      <c r="K174" s="8"/>
    </row>
    <row r="175" spans="1:11" ht="13.5" customHeight="1" x14ac:dyDescent="0.2">
      <c r="A175" s="299"/>
      <c r="B175" s="299"/>
      <c r="C175" s="299"/>
      <c r="D175" s="52" t="s">
        <v>117</v>
      </c>
      <c r="E175" s="52" t="str">
        <f>Ders_Programı!D179</f>
        <v>KPSS</v>
      </c>
      <c r="F175" s="52" t="str">
        <f>Ders_Programı!D179</f>
        <v>KPSS</v>
      </c>
      <c r="G175" s="52" t="str">
        <f>Ders_Programı!D179</f>
        <v>KPSS</v>
      </c>
      <c r="H175" s="52" t="str">
        <f>Ders_Programı!D179</f>
        <v>KPSS</v>
      </c>
      <c r="I175" s="52">
        <f>Ders_Programı!J179</f>
        <v>0</v>
      </c>
      <c r="J175" s="52">
        <f>Ders_Programı!M179</f>
        <v>0</v>
      </c>
      <c r="K175" s="8"/>
    </row>
    <row r="176" spans="1:11" ht="13.5" customHeight="1" x14ac:dyDescent="0.2">
      <c r="A176" s="299"/>
      <c r="B176" s="300">
        <v>11</v>
      </c>
      <c r="C176" s="298">
        <v>0.83333333333333337</v>
      </c>
      <c r="D176" s="52" t="s">
        <v>119</v>
      </c>
      <c r="E176" s="52">
        <f>Ders_Programı!E181</f>
        <v>0</v>
      </c>
      <c r="F176" s="52">
        <f>Ders_Programı!F181</f>
        <v>0</v>
      </c>
      <c r="G176" s="52">
        <f>Ders_Programı!G181</f>
        <v>0</v>
      </c>
      <c r="H176" s="52">
        <f>Ders_Programı!H181</f>
        <v>0</v>
      </c>
      <c r="I176" s="52">
        <f>Ders_Programı!K181</f>
        <v>0</v>
      </c>
      <c r="J176" s="52">
        <f>Ders_Programı!N181</f>
        <v>0</v>
      </c>
      <c r="K176" s="8"/>
    </row>
    <row r="177" spans="1:11" ht="13.5" customHeight="1" x14ac:dyDescent="0.2">
      <c r="A177" s="299"/>
      <c r="B177" s="299"/>
      <c r="C177" s="299"/>
      <c r="D177" s="52" t="s">
        <v>117</v>
      </c>
      <c r="E177" s="52">
        <f>Ders_Programı!D181</f>
        <v>0</v>
      </c>
      <c r="F177" s="52">
        <f>Ders_Programı!D181</f>
        <v>0</v>
      </c>
      <c r="G177" s="52">
        <f>Ders_Programı!D181</f>
        <v>0</v>
      </c>
      <c r="H177" s="52">
        <f>Ders_Programı!D181</f>
        <v>0</v>
      </c>
      <c r="I177" s="52">
        <f>Ders_Programı!J181</f>
        <v>0</v>
      </c>
      <c r="J177" s="52">
        <f>Ders_Programı!M181</f>
        <v>0</v>
      </c>
      <c r="K177" s="8"/>
    </row>
    <row r="178" spans="1:11" ht="13.5" customHeight="1" x14ac:dyDescent="0.2">
      <c r="A178" s="309">
        <f>A156+1</f>
        <v>45494</v>
      </c>
      <c r="B178" s="302">
        <v>1</v>
      </c>
      <c r="C178" s="310">
        <v>0.375</v>
      </c>
      <c r="D178" s="49" t="s">
        <v>119</v>
      </c>
      <c r="E178" s="49">
        <f>Ders_Programı!E183</f>
        <v>0</v>
      </c>
      <c r="F178" s="49">
        <f>Ders_Programı!F183</f>
        <v>0</v>
      </c>
      <c r="G178" s="49">
        <f>Ders_Programı!G183</f>
        <v>0</v>
      </c>
      <c r="H178" s="49">
        <f>Ders_Programı!H183</f>
        <v>0</v>
      </c>
      <c r="I178" s="49">
        <f>Ders_Programı!K183</f>
        <v>0</v>
      </c>
      <c r="J178" s="49">
        <f>Ders_Programı!N183</f>
        <v>0</v>
      </c>
      <c r="K178" s="8"/>
    </row>
    <row r="179" spans="1:11" ht="13.5" customHeight="1" x14ac:dyDescent="0.2">
      <c r="A179" s="303"/>
      <c r="B179" s="303"/>
      <c r="C179" s="303"/>
      <c r="D179" s="49" t="s">
        <v>117</v>
      </c>
      <c r="E179" s="49" t="str">
        <f>Ders_Programı!D183</f>
        <v>KPSS</v>
      </c>
      <c r="F179" s="49" t="str">
        <f>Ders_Programı!D183</f>
        <v>KPSS</v>
      </c>
      <c r="G179" s="49" t="str">
        <f>Ders_Programı!D183</f>
        <v>KPSS</v>
      </c>
      <c r="H179" s="49" t="str">
        <f>Ders_Programı!D183</f>
        <v>KPSS</v>
      </c>
      <c r="I179" s="49">
        <f>Ders_Programı!J183</f>
        <v>0</v>
      </c>
      <c r="J179" s="49">
        <f>Ders_Programı!M183</f>
        <v>0</v>
      </c>
      <c r="K179" s="8"/>
    </row>
    <row r="180" spans="1:11" ht="13.5" customHeight="1" x14ac:dyDescent="0.2">
      <c r="A180" s="303"/>
      <c r="B180" s="302">
        <v>2</v>
      </c>
      <c r="C180" s="304">
        <v>0.41666666666666669</v>
      </c>
      <c r="D180" s="49" t="s">
        <v>119</v>
      </c>
      <c r="E180" s="49">
        <f>Ders_Programı!E185</f>
        <v>0</v>
      </c>
      <c r="F180" s="49">
        <f>Ders_Programı!F185</f>
        <v>0</v>
      </c>
      <c r="G180" s="49">
        <f>Ders_Programı!G185</f>
        <v>0</v>
      </c>
      <c r="H180" s="49">
        <f>Ders_Programı!H185</f>
        <v>0</v>
      </c>
      <c r="I180" s="49">
        <f>Ders_Programı!K185</f>
        <v>0</v>
      </c>
      <c r="J180" s="49">
        <f>Ders_Programı!N185</f>
        <v>0</v>
      </c>
      <c r="K180" s="8"/>
    </row>
    <row r="181" spans="1:11" ht="13.5" customHeight="1" x14ac:dyDescent="0.2">
      <c r="A181" s="303"/>
      <c r="B181" s="303"/>
      <c r="C181" s="303"/>
      <c r="D181" s="49" t="s">
        <v>117</v>
      </c>
      <c r="E181" s="49">
        <f>Ders_Programı!D185</f>
        <v>0</v>
      </c>
      <c r="F181" s="49">
        <f>Ders_Programı!D185</f>
        <v>0</v>
      </c>
      <c r="G181" s="49">
        <f>Ders_Programı!D185</f>
        <v>0</v>
      </c>
      <c r="H181" s="49">
        <f>Ders_Programı!D185</f>
        <v>0</v>
      </c>
      <c r="I181" s="49">
        <f>Ders_Programı!J185</f>
        <v>0</v>
      </c>
      <c r="J181" s="49">
        <f>Ders_Programı!M185</f>
        <v>0</v>
      </c>
      <c r="K181" s="8"/>
    </row>
    <row r="182" spans="1:11" ht="13.5" customHeight="1" x14ac:dyDescent="0.2">
      <c r="A182" s="303"/>
      <c r="B182" s="302">
        <v>3</v>
      </c>
      <c r="C182" s="304">
        <v>0.45833333333333331</v>
      </c>
      <c r="D182" s="49" t="s">
        <v>119</v>
      </c>
      <c r="E182" s="49">
        <f>Ders_Programı!E187</f>
        <v>0</v>
      </c>
      <c r="F182" s="49">
        <f>Ders_Programı!F187</f>
        <v>0</v>
      </c>
      <c r="G182" s="49">
        <f>Ders_Programı!G187</f>
        <v>0</v>
      </c>
      <c r="H182" s="49">
        <f>Ders_Programı!H187</f>
        <v>0</v>
      </c>
      <c r="I182" s="49">
        <f>Ders_Programı!K187</f>
        <v>0</v>
      </c>
      <c r="J182" s="49">
        <f>Ders_Programı!N187</f>
        <v>0</v>
      </c>
      <c r="K182" s="8"/>
    </row>
    <row r="183" spans="1:11" ht="13.5" customHeight="1" x14ac:dyDescent="0.2">
      <c r="A183" s="303"/>
      <c r="B183" s="303"/>
      <c r="C183" s="303"/>
      <c r="D183" s="49" t="s">
        <v>117</v>
      </c>
      <c r="E183" s="49" t="str">
        <f>Ders_Programı!D187</f>
        <v>KPSS</v>
      </c>
      <c r="F183" s="49" t="str">
        <f>Ders_Programı!D187</f>
        <v>KPSS</v>
      </c>
      <c r="G183" s="49" t="str">
        <f>Ders_Programı!D187</f>
        <v>KPSS</v>
      </c>
      <c r="H183" s="49" t="str">
        <f>Ders_Programı!D187</f>
        <v>KPSS</v>
      </c>
      <c r="I183" s="49">
        <f>Ders_Programı!J187</f>
        <v>0</v>
      </c>
      <c r="J183" s="49">
        <f>Ders_Programı!M187</f>
        <v>0</v>
      </c>
      <c r="K183" s="8"/>
    </row>
    <row r="184" spans="1:11" ht="13.5" customHeight="1" x14ac:dyDescent="0.2">
      <c r="A184" s="303"/>
      <c r="B184" s="302">
        <v>4</v>
      </c>
      <c r="C184" s="304">
        <v>0.54166666666666663</v>
      </c>
      <c r="D184" s="49" t="s">
        <v>119</v>
      </c>
      <c r="E184" s="49">
        <f>Ders_Programı!E189</f>
        <v>0</v>
      </c>
      <c r="F184" s="49">
        <f>Ders_Programı!F189</f>
        <v>0</v>
      </c>
      <c r="G184" s="49">
        <f>Ders_Programı!G189</f>
        <v>0</v>
      </c>
      <c r="H184" s="49">
        <f>Ders_Programı!H189</f>
        <v>0</v>
      </c>
      <c r="I184" s="49">
        <f>Ders_Programı!K189</f>
        <v>0</v>
      </c>
      <c r="J184" s="49">
        <f>Ders_Programı!N189</f>
        <v>0</v>
      </c>
      <c r="K184" s="8"/>
    </row>
    <row r="185" spans="1:11" ht="13.5" customHeight="1" x14ac:dyDescent="0.2">
      <c r="A185" s="303"/>
      <c r="B185" s="303"/>
      <c r="C185" s="303"/>
      <c r="D185" s="49" t="s">
        <v>117</v>
      </c>
      <c r="E185" s="49" t="str">
        <f>Ders_Programı!D189</f>
        <v>KPSS</v>
      </c>
      <c r="F185" s="49" t="str">
        <f>Ders_Programı!D189</f>
        <v>KPSS</v>
      </c>
      <c r="G185" s="49" t="str">
        <f>Ders_Programı!D189</f>
        <v>KPSS</v>
      </c>
      <c r="H185" s="49" t="str">
        <f>Ders_Programı!D189</f>
        <v>KPSS</v>
      </c>
      <c r="I185" s="49">
        <f>Ders_Programı!J189</f>
        <v>0</v>
      </c>
      <c r="J185" s="49">
        <f>Ders_Programı!M189</f>
        <v>0</v>
      </c>
      <c r="K185" s="8"/>
    </row>
    <row r="186" spans="1:11" ht="13.5" customHeight="1" x14ac:dyDescent="0.2">
      <c r="A186" s="303"/>
      <c r="B186" s="302">
        <v>5</v>
      </c>
      <c r="C186" s="304">
        <v>0.58333333333333337</v>
      </c>
      <c r="D186" s="49" t="s">
        <v>119</v>
      </c>
      <c r="E186" s="49">
        <f>Ders_Programı!E191</f>
        <v>0</v>
      </c>
      <c r="F186" s="49">
        <f>Ders_Programı!F191</f>
        <v>0</v>
      </c>
      <c r="G186" s="49">
        <f>Ders_Programı!G191</f>
        <v>0</v>
      </c>
      <c r="H186" s="49">
        <f>Ders_Programı!H191</f>
        <v>0</v>
      </c>
      <c r="I186" s="49">
        <f>Ders_Programı!K191</f>
        <v>0</v>
      </c>
      <c r="J186" s="49">
        <f>Ders_Programı!N191</f>
        <v>0</v>
      </c>
      <c r="K186" s="8"/>
    </row>
    <row r="187" spans="1:11" ht="13.5" customHeight="1" x14ac:dyDescent="0.2">
      <c r="A187" s="303"/>
      <c r="B187" s="303"/>
      <c r="C187" s="303"/>
      <c r="D187" s="49" t="s">
        <v>117</v>
      </c>
      <c r="E187" s="49">
        <f>Ders_Programı!D191</f>
        <v>0</v>
      </c>
      <c r="F187" s="49">
        <f>Ders_Programı!D191</f>
        <v>0</v>
      </c>
      <c r="G187" s="49">
        <f>Ders_Programı!D191</f>
        <v>0</v>
      </c>
      <c r="H187" s="49">
        <f>Ders_Programı!D191</f>
        <v>0</v>
      </c>
      <c r="I187" s="49">
        <f>Ders_Programı!J191</f>
        <v>0</v>
      </c>
      <c r="J187" s="49">
        <f>Ders_Programı!M191</f>
        <v>0</v>
      </c>
      <c r="K187" s="8"/>
    </row>
    <row r="188" spans="1:11" ht="13.5" customHeight="1" x14ac:dyDescent="0.2">
      <c r="A188" s="303"/>
      <c r="B188" s="302">
        <v>6</v>
      </c>
      <c r="C188" s="304">
        <v>0.625</v>
      </c>
      <c r="D188" s="49" t="s">
        <v>119</v>
      </c>
      <c r="E188" s="49">
        <f>Ders_Programı!E193</f>
        <v>0</v>
      </c>
      <c r="F188" s="49">
        <f>Ders_Programı!F193</f>
        <v>0</v>
      </c>
      <c r="G188" s="49">
        <f>Ders_Programı!G193</f>
        <v>0</v>
      </c>
      <c r="H188" s="49">
        <f>Ders_Programı!H193</f>
        <v>0</v>
      </c>
      <c r="I188" s="49">
        <f>Ders_Programı!K193</f>
        <v>0</v>
      </c>
      <c r="J188" s="49">
        <f>Ders_Programı!N193</f>
        <v>0</v>
      </c>
      <c r="K188" s="8"/>
    </row>
    <row r="189" spans="1:11" ht="13.5" customHeight="1" x14ac:dyDescent="0.2">
      <c r="A189" s="303"/>
      <c r="B189" s="303"/>
      <c r="C189" s="303"/>
      <c r="D189" s="49" t="s">
        <v>117</v>
      </c>
      <c r="E189" s="49" t="str">
        <f>Ders_Programı!D193</f>
        <v>KPSS</v>
      </c>
      <c r="F189" s="49" t="str">
        <f>Ders_Programı!D193</f>
        <v>KPSS</v>
      </c>
      <c r="G189" s="49" t="str">
        <f>Ders_Programı!D193</f>
        <v>KPSS</v>
      </c>
      <c r="H189" s="49" t="str">
        <f>Ders_Programı!D193</f>
        <v>KPSS</v>
      </c>
      <c r="I189" s="49">
        <f>Ders_Programı!J193</f>
        <v>0</v>
      </c>
      <c r="J189" s="49">
        <f>Ders_Programı!M193</f>
        <v>0</v>
      </c>
      <c r="K189" s="8"/>
    </row>
    <row r="190" spans="1:11" ht="13.5" customHeight="1" x14ac:dyDescent="0.2">
      <c r="A190" s="303"/>
      <c r="B190" s="302">
        <v>7</v>
      </c>
      <c r="C190" s="304">
        <v>0.66666666666666663</v>
      </c>
      <c r="D190" s="49" t="s">
        <v>119</v>
      </c>
      <c r="E190" s="49">
        <f>Ders_Programı!E195</f>
        <v>0</v>
      </c>
      <c r="F190" s="49">
        <f>Ders_Programı!F195</f>
        <v>0</v>
      </c>
      <c r="G190" s="49">
        <f>Ders_Programı!G195</f>
        <v>0</v>
      </c>
      <c r="H190" s="49">
        <f>Ders_Programı!H195</f>
        <v>0</v>
      </c>
      <c r="I190" s="49">
        <f>Ders_Programı!K195</f>
        <v>0</v>
      </c>
      <c r="J190" s="49">
        <f>Ders_Programı!N195</f>
        <v>0</v>
      </c>
      <c r="K190" s="8"/>
    </row>
    <row r="191" spans="1:11" ht="13.5" customHeight="1" x14ac:dyDescent="0.2">
      <c r="A191" s="303"/>
      <c r="B191" s="303"/>
      <c r="C191" s="303"/>
      <c r="D191" s="49" t="s">
        <v>117</v>
      </c>
      <c r="E191" s="49">
        <f>Ders_Programı!D195</f>
        <v>0</v>
      </c>
      <c r="F191" s="49">
        <f>Ders_Programı!D195</f>
        <v>0</v>
      </c>
      <c r="G191" s="49">
        <f>Ders_Programı!D195</f>
        <v>0</v>
      </c>
      <c r="H191" s="49">
        <f>Ders_Programı!D195</f>
        <v>0</v>
      </c>
      <c r="I191" s="49">
        <f>Ders_Programı!J195</f>
        <v>0</v>
      </c>
      <c r="J191" s="49">
        <f>Ders_Programı!M195</f>
        <v>0</v>
      </c>
      <c r="K191" s="8"/>
    </row>
    <row r="192" spans="1:11" ht="13.5" customHeight="1" x14ac:dyDescent="0.2">
      <c r="A192" s="303"/>
      <c r="B192" s="302">
        <v>8</v>
      </c>
      <c r="C192" s="304">
        <v>0.70833333333333337</v>
      </c>
      <c r="D192" s="49" t="s">
        <v>119</v>
      </c>
      <c r="E192" s="49">
        <f>Ders_Programı!E197</f>
        <v>0</v>
      </c>
      <c r="F192" s="49">
        <f>Ders_Programı!F197</f>
        <v>0</v>
      </c>
      <c r="G192" s="49">
        <f>Ders_Programı!G197</f>
        <v>0</v>
      </c>
      <c r="H192" s="49">
        <f>Ders_Programı!H197</f>
        <v>0</v>
      </c>
      <c r="I192" s="49">
        <f>Ders_Programı!K197</f>
        <v>0</v>
      </c>
      <c r="J192" s="49">
        <f>Ders_Programı!N197</f>
        <v>0</v>
      </c>
      <c r="K192" s="8"/>
    </row>
    <row r="193" spans="1:11" ht="13.5" customHeight="1" x14ac:dyDescent="0.2">
      <c r="A193" s="303"/>
      <c r="B193" s="303"/>
      <c r="C193" s="303"/>
      <c r="D193" s="49" t="s">
        <v>117</v>
      </c>
      <c r="E193" s="49" t="str">
        <f>Ders_Programı!D197</f>
        <v>KPSS</v>
      </c>
      <c r="F193" s="49" t="str">
        <f>Ders_Programı!D197</f>
        <v>KPSS</v>
      </c>
      <c r="G193" s="49" t="str">
        <f>Ders_Programı!D197</f>
        <v>KPSS</v>
      </c>
      <c r="H193" s="49" t="str">
        <f>Ders_Programı!D197</f>
        <v>KPSS</v>
      </c>
      <c r="I193" s="49">
        <f>Ders_Programı!J197</f>
        <v>0</v>
      </c>
      <c r="J193" s="49">
        <f>Ders_Programı!M197</f>
        <v>0</v>
      </c>
      <c r="K193" s="8"/>
    </row>
    <row r="194" spans="1:11" ht="13.5" customHeight="1" x14ac:dyDescent="0.2">
      <c r="A194" s="303"/>
      <c r="B194" s="302">
        <v>9</v>
      </c>
      <c r="C194" s="304">
        <v>0.75</v>
      </c>
      <c r="D194" s="49" t="s">
        <v>119</v>
      </c>
      <c r="E194" s="49">
        <f>Ders_Programı!E199</f>
        <v>0</v>
      </c>
      <c r="F194" s="49">
        <f>Ders_Programı!F199</f>
        <v>0</v>
      </c>
      <c r="G194" s="49">
        <f>Ders_Programı!G199</f>
        <v>0</v>
      </c>
      <c r="H194" s="49">
        <f>Ders_Programı!H199</f>
        <v>0</v>
      </c>
      <c r="I194" s="49">
        <f>Ders_Programı!K199</f>
        <v>0</v>
      </c>
      <c r="J194" s="49">
        <f>Ders_Programı!N199</f>
        <v>0</v>
      </c>
      <c r="K194" s="8"/>
    </row>
    <row r="195" spans="1:11" ht="13.5" customHeight="1" x14ac:dyDescent="0.2">
      <c r="A195" s="303"/>
      <c r="B195" s="303"/>
      <c r="C195" s="303"/>
      <c r="D195" s="49" t="s">
        <v>117</v>
      </c>
      <c r="E195" s="49">
        <f>Ders_Programı!D199</f>
        <v>0</v>
      </c>
      <c r="F195" s="49">
        <f>Ders_Programı!D199</f>
        <v>0</v>
      </c>
      <c r="G195" s="49">
        <f>Ders_Programı!D199</f>
        <v>0</v>
      </c>
      <c r="H195" s="49">
        <f>Ders_Programı!D199</f>
        <v>0</v>
      </c>
      <c r="I195" s="49">
        <f>Ders_Programı!J199</f>
        <v>0</v>
      </c>
      <c r="J195" s="49">
        <f>Ders_Programı!M199</f>
        <v>0</v>
      </c>
      <c r="K195" s="8"/>
    </row>
    <row r="196" spans="1:11" ht="13.5" customHeight="1" x14ac:dyDescent="0.2">
      <c r="A196" s="303"/>
      <c r="B196" s="302">
        <v>10</v>
      </c>
      <c r="C196" s="304">
        <v>0.79166666666666663</v>
      </c>
      <c r="D196" s="54" t="s">
        <v>119</v>
      </c>
      <c r="E196" s="54">
        <f>Ders_Programı!E201</f>
        <v>0</v>
      </c>
      <c r="F196" s="54">
        <f>Ders_Programı!F201</f>
        <v>0</v>
      </c>
      <c r="G196" s="54">
        <f>Ders_Programı!G201</f>
        <v>0</v>
      </c>
      <c r="H196" s="54">
        <f>Ders_Programı!H201</f>
        <v>0</v>
      </c>
      <c r="I196" s="54">
        <f>Ders_Programı!K201</f>
        <v>0</v>
      </c>
      <c r="J196" s="54">
        <f>Ders_Programı!N201</f>
        <v>0</v>
      </c>
      <c r="K196" s="8"/>
    </row>
    <row r="197" spans="1:11" ht="13.5" customHeight="1" x14ac:dyDescent="0.2">
      <c r="A197" s="303"/>
      <c r="B197" s="303"/>
      <c r="C197" s="303"/>
      <c r="D197" s="54" t="s">
        <v>117</v>
      </c>
      <c r="E197" s="54" t="str">
        <f>Ders_Programı!D201</f>
        <v>KPSS</v>
      </c>
      <c r="F197" s="54" t="str">
        <f>Ders_Programı!D201</f>
        <v>KPSS</v>
      </c>
      <c r="G197" s="54" t="str">
        <f>Ders_Programı!D201</f>
        <v>KPSS</v>
      </c>
      <c r="H197" s="54" t="str">
        <f>Ders_Programı!D201</f>
        <v>KPSS</v>
      </c>
      <c r="I197" s="54">
        <f>Ders_Programı!J201</f>
        <v>0</v>
      </c>
      <c r="J197" s="54">
        <f>Ders_Programı!M201</f>
        <v>0</v>
      </c>
      <c r="K197" s="8"/>
    </row>
    <row r="198" spans="1:11" ht="13.5" customHeight="1" x14ac:dyDescent="0.2">
      <c r="A198" s="303"/>
      <c r="B198" s="302">
        <v>11</v>
      </c>
      <c r="C198" s="304">
        <v>0.83333333333333337</v>
      </c>
      <c r="D198" s="54" t="s">
        <v>119</v>
      </c>
      <c r="E198" s="54">
        <f>Ders_Programı!E203</f>
        <v>0</v>
      </c>
      <c r="F198" s="54">
        <f>Ders_Programı!F203</f>
        <v>0</v>
      </c>
      <c r="G198" s="54">
        <f>Ders_Programı!G203</f>
        <v>0</v>
      </c>
      <c r="H198" s="54">
        <f>Ders_Programı!H203</f>
        <v>0</v>
      </c>
      <c r="I198" s="54">
        <f>Ders_Programı!K203</f>
        <v>0</v>
      </c>
      <c r="J198" s="54">
        <f>Ders_Programı!N203</f>
        <v>0</v>
      </c>
      <c r="K198" s="8"/>
    </row>
    <row r="199" spans="1:11" ht="13.5" customHeight="1" x14ac:dyDescent="0.2">
      <c r="A199" s="303"/>
      <c r="B199" s="303"/>
      <c r="C199" s="303"/>
      <c r="D199" s="54" t="s">
        <v>117</v>
      </c>
      <c r="E199" s="54">
        <f>Ders_Programı!D203</f>
        <v>0</v>
      </c>
      <c r="F199" s="54">
        <f>Ders_Programı!D203</f>
        <v>0</v>
      </c>
      <c r="G199" s="54">
        <f>Ders_Programı!D203</f>
        <v>0</v>
      </c>
      <c r="H199" s="54">
        <f>Ders_Programı!D203</f>
        <v>0</v>
      </c>
      <c r="I199" s="54">
        <f>Ders_Programı!J203</f>
        <v>0</v>
      </c>
      <c r="J199" s="54">
        <f>Ders_Programı!M203</f>
        <v>0</v>
      </c>
      <c r="K199" s="8"/>
    </row>
    <row r="200" spans="1:11" ht="13.5" customHeight="1" x14ac:dyDescent="0.2">
      <c r="A200" s="305">
        <f>A178+1</f>
        <v>45495</v>
      </c>
      <c r="B200" s="300">
        <v>1</v>
      </c>
      <c r="C200" s="301">
        <v>0.375</v>
      </c>
      <c r="D200" s="55" t="s">
        <v>119</v>
      </c>
      <c r="E200" s="55" t="e">
        <f>Ders_Programı!#REF!</f>
        <v>#REF!</v>
      </c>
      <c r="F200" s="55" t="e">
        <f>Ders_Programı!#REF!</f>
        <v>#REF!</v>
      </c>
      <c r="G200" s="55" t="e">
        <f>Ders_Programı!#REF!</f>
        <v>#REF!</v>
      </c>
      <c r="H200" s="55" t="e">
        <f>Ders_Programı!#REF!</f>
        <v>#REF!</v>
      </c>
      <c r="I200" s="55" t="e">
        <f>Ders_Programı!#REF!</f>
        <v>#REF!</v>
      </c>
      <c r="J200" s="55" t="e">
        <f>Ders_Programı!#REF!</f>
        <v>#REF!</v>
      </c>
      <c r="K200" s="8"/>
    </row>
    <row r="201" spans="1:11" ht="13.5" customHeight="1" x14ac:dyDescent="0.2">
      <c r="A201" s="299"/>
      <c r="B201" s="299"/>
      <c r="C201" s="299"/>
      <c r="D201" s="55" t="s">
        <v>117</v>
      </c>
      <c r="E201" s="55" t="e">
        <f>Ders_Programı!#REF!</f>
        <v>#REF!</v>
      </c>
      <c r="F201" s="55" t="e">
        <f>Ders_Programı!#REF!</f>
        <v>#REF!</v>
      </c>
      <c r="G201" s="55" t="e">
        <f>Ders_Programı!#REF!</f>
        <v>#REF!</v>
      </c>
      <c r="H201" s="55" t="e">
        <f>Ders_Programı!#REF!</f>
        <v>#REF!</v>
      </c>
      <c r="I201" s="55" t="e">
        <f>Ders_Programı!#REF!</f>
        <v>#REF!</v>
      </c>
      <c r="J201" s="55" t="e">
        <f>Ders_Programı!#REF!</f>
        <v>#REF!</v>
      </c>
      <c r="K201" s="8"/>
    </row>
    <row r="202" spans="1:11" ht="13.5" customHeight="1" x14ac:dyDescent="0.2">
      <c r="A202" s="299"/>
      <c r="B202" s="300">
        <v>2</v>
      </c>
      <c r="C202" s="298">
        <v>0.41666666666666669</v>
      </c>
      <c r="D202" s="55" t="s">
        <v>119</v>
      </c>
      <c r="E202" s="55" t="e">
        <f>Ders_Programı!#REF!</f>
        <v>#REF!</v>
      </c>
      <c r="F202" s="55" t="e">
        <f>Ders_Programı!#REF!</f>
        <v>#REF!</v>
      </c>
      <c r="G202" s="55" t="e">
        <f>Ders_Programı!#REF!</f>
        <v>#REF!</v>
      </c>
      <c r="H202" s="55" t="e">
        <f>Ders_Programı!#REF!</f>
        <v>#REF!</v>
      </c>
      <c r="I202" s="55" t="e">
        <f>Ders_Programı!#REF!</f>
        <v>#REF!</v>
      </c>
      <c r="J202" s="55" t="e">
        <f>Ders_Programı!#REF!</f>
        <v>#REF!</v>
      </c>
      <c r="K202" s="8"/>
    </row>
    <row r="203" spans="1:11" ht="13.5" customHeight="1" x14ac:dyDescent="0.2">
      <c r="A203" s="299"/>
      <c r="B203" s="299"/>
      <c r="C203" s="299"/>
      <c r="D203" s="55" t="s">
        <v>117</v>
      </c>
      <c r="E203" s="55" t="e">
        <f>Ders_Programı!#REF!</f>
        <v>#REF!</v>
      </c>
      <c r="F203" s="55" t="e">
        <f>Ders_Programı!#REF!</f>
        <v>#REF!</v>
      </c>
      <c r="G203" s="55" t="e">
        <f>Ders_Programı!#REF!</f>
        <v>#REF!</v>
      </c>
      <c r="H203" s="55" t="e">
        <f>Ders_Programı!#REF!</f>
        <v>#REF!</v>
      </c>
      <c r="I203" s="55" t="e">
        <f>Ders_Programı!#REF!</f>
        <v>#REF!</v>
      </c>
      <c r="J203" s="55" t="e">
        <f>Ders_Programı!#REF!</f>
        <v>#REF!</v>
      </c>
      <c r="K203" s="8"/>
    </row>
    <row r="204" spans="1:11" ht="13.5" customHeight="1" x14ac:dyDescent="0.2">
      <c r="A204" s="299"/>
      <c r="B204" s="300">
        <v>3</v>
      </c>
      <c r="C204" s="298">
        <v>0.45833333333333331</v>
      </c>
      <c r="D204" s="55" t="s">
        <v>119</v>
      </c>
      <c r="E204" s="55" t="e">
        <f>Ders_Programı!#REF!</f>
        <v>#REF!</v>
      </c>
      <c r="F204" s="55" t="e">
        <f>Ders_Programı!#REF!</f>
        <v>#REF!</v>
      </c>
      <c r="G204" s="55" t="e">
        <f>Ders_Programı!#REF!</f>
        <v>#REF!</v>
      </c>
      <c r="H204" s="55" t="e">
        <f>Ders_Programı!#REF!</f>
        <v>#REF!</v>
      </c>
      <c r="I204" s="55" t="e">
        <f>Ders_Programı!#REF!</f>
        <v>#REF!</v>
      </c>
      <c r="J204" s="55" t="e">
        <f>Ders_Programı!#REF!</f>
        <v>#REF!</v>
      </c>
      <c r="K204" s="8"/>
    </row>
    <row r="205" spans="1:11" ht="13.5" customHeight="1" x14ac:dyDescent="0.2">
      <c r="A205" s="299"/>
      <c r="B205" s="299"/>
      <c r="C205" s="299"/>
      <c r="D205" s="55" t="s">
        <v>117</v>
      </c>
      <c r="E205" s="55" t="e">
        <f>Ders_Programı!#REF!</f>
        <v>#REF!</v>
      </c>
      <c r="F205" s="55" t="e">
        <f>Ders_Programı!#REF!</f>
        <v>#REF!</v>
      </c>
      <c r="G205" s="55" t="e">
        <f>Ders_Programı!#REF!</f>
        <v>#REF!</v>
      </c>
      <c r="H205" s="55" t="e">
        <f>Ders_Programı!#REF!</f>
        <v>#REF!</v>
      </c>
      <c r="I205" s="55" t="e">
        <f>Ders_Programı!#REF!</f>
        <v>#REF!</v>
      </c>
      <c r="J205" s="55" t="e">
        <f>Ders_Programı!#REF!</f>
        <v>#REF!</v>
      </c>
      <c r="K205" s="8"/>
    </row>
    <row r="206" spans="1:11" ht="13.5" customHeight="1" x14ac:dyDescent="0.2">
      <c r="A206" s="299"/>
      <c r="B206" s="300">
        <v>4</v>
      </c>
      <c r="C206" s="298">
        <v>0.54166666666666663</v>
      </c>
      <c r="D206" s="55" t="s">
        <v>119</v>
      </c>
      <c r="E206" s="55" t="e">
        <f>Ders_Programı!#REF!</f>
        <v>#REF!</v>
      </c>
      <c r="F206" s="55" t="e">
        <f>Ders_Programı!#REF!</f>
        <v>#REF!</v>
      </c>
      <c r="G206" s="55" t="e">
        <f>Ders_Programı!#REF!</f>
        <v>#REF!</v>
      </c>
      <c r="H206" s="55" t="e">
        <f>Ders_Programı!#REF!</f>
        <v>#REF!</v>
      </c>
      <c r="I206" s="55" t="e">
        <f>Ders_Programı!#REF!</f>
        <v>#REF!</v>
      </c>
      <c r="J206" s="55" t="e">
        <f>Ders_Programı!#REF!</f>
        <v>#REF!</v>
      </c>
      <c r="K206" s="8"/>
    </row>
    <row r="207" spans="1:11" ht="13.5" customHeight="1" x14ac:dyDescent="0.2">
      <c r="A207" s="299"/>
      <c r="B207" s="299"/>
      <c r="C207" s="299"/>
      <c r="D207" s="55" t="s">
        <v>117</v>
      </c>
      <c r="E207" s="55" t="e">
        <f>Ders_Programı!#REF!</f>
        <v>#REF!</v>
      </c>
      <c r="F207" s="55" t="e">
        <f>Ders_Programı!#REF!</f>
        <v>#REF!</v>
      </c>
      <c r="G207" s="55" t="e">
        <f>Ders_Programı!#REF!</f>
        <v>#REF!</v>
      </c>
      <c r="H207" s="55" t="e">
        <f>Ders_Programı!#REF!</f>
        <v>#REF!</v>
      </c>
      <c r="I207" s="55" t="e">
        <f>Ders_Programı!#REF!</f>
        <v>#REF!</v>
      </c>
      <c r="J207" s="55" t="e">
        <f>Ders_Programı!#REF!</f>
        <v>#REF!</v>
      </c>
      <c r="K207" s="8"/>
    </row>
    <row r="208" spans="1:11" ht="13.5" customHeight="1" x14ac:dyDescent="0.2">
      <c r="A208" s="299"/>
      <c r="B208" s="300">
        <v>5</v>
      </c>
      <c r="C208" s="298">
        <v>0.58333333333333337</v>
      </c>
      <c r="D208" s="55" t="s">
        <v>119</v>
      </c>
      <c r="E208" s="55" t="e">
        <f>Ders_Programı!#REF!</f>
        <v>#REF!</v>
      </c>
      <c r="F208" s="55" t="e">
        <f>Ders_Programı!#REF!</f>
        <v>#REF!</v>
      </c>
      <c r="G208" s="55" t="e">
        <f>Ders_Programı!#REF!</f>
        <v>#REF!</v>
      </c>
      <c r="H208" s="55" t="e">
        <f>Ders_Programı!#REF!</f>
        <v>#REF!</v>
      </c>
      <c r="I208" s="55" t="e">
        <f>Ders_Programı!#REF!</f>
        <v>#REF!</v>
      </c>
      <c r="J208" s="55" t="e">
        <f>Ders_Programı!#REF!</f>
        <v>#REF!</v>
      </c>
      <c r="K208" s="8"/>
    </row>
    <row r="209" spans="1:11" ht="13.5" customHeight="1" x14ac:dyDescent="0.2">
      <c r="A209" s="299"/>
      <c r="B209" s="299"/>
      <c r="C209" s="299"/>
      <c r="D209" s="55" t="s">
        <v>117</v>
      </c>
      <c r="E209" s="55" t="e">
        <f>Ders_Programı!#REF!</f>
        <v>#REF!</v>
      </c>
      <c r="F209" s="55" t="e">
        <f>Ders_Programı!#REF!</f>
        <v>#REF!</v>
      </c>
      <c r="G209" s="55" t="e">
        <f>Ders_Programı!#REF!</f>
        <v>#REF!</v>
      </c>
      <c r="H209" s="55" t="e">
        <f>Ders_Programı!#REF!</f>
        <v>#REF!</v>
      </c>
      <c r="I209" s="55" t="e">
        <f>Ders_Programı!#REF!</f>
        <v>#REF!</v>
      </c>
      <c r="J209" s="55" t="e">
        <f>Ders_Programı!#REF!</f>
        <v>#REF!</v>
      </c>
      <c r="K209" s="8"/>
    </row>
    <row r="210" spans="1:11" ht="13.5" customHeight="1" x14ac:dyDescent="0.2">
      <c r="A210" s="299"/>
      <c r="B210" s="300">
        <v>6</v>
      </c>
      <c r="C210" s="298">
        <v>0.625</v>
      </c>
      <c r="D210" s="55" t="s">
        <v>119</v>
      </c>
      <c r="E210" s="55" t="e">
        <f>Ders_Programı!#REF!</f>
        <v>#REF!</v>
      </c>
      <c r="F210" s="55" t="e">
        <f>Ders_Programı!#REF!</f>
        <v>#REF!</v>
      </c>
      <c r="G210" s="55" t="e">
        <f>Ders_Programı!#REF!</f>
        <v>#REF!</v>
      </c>
      <c r="H210" s="55" t="e">
        <f>Ders_Programı!#REF!</f>
        <v>#REF!</v>
      </c>
      <c r="I210" s="55" t="e">
        <f>Ders_Programı!#REF!</f>
        <v>#REF!</v>
      </c>
      <c r="J210" s="55" t="e">
        <f>Ders_Programı!#REF!</f>
        <v>#REF!</v>
      </c>
      <c r="K210" s="8"/>
    </row>
    <row r="211" spans="1:11" ht="13.5" customHeight="1" x14ac:dyDescent="0.2">
      <c r="A211" s="299"/>
      <c r="B211" s="299"/>
      <c r="C211" s="299"/>
      <c r="D211" s="55" t="s">
        <v>117</v>
      </c>
      <c r="E211" s="55" t="e">
        <f>Ders_Programı!#REF!</f>
        <v>#REF!</v>
      </c>
      <c r="F211" s="55" t="e">
        <f>Ders_Programı!#REF!</f>
        <v>#REF!</v>
      </c>
      <c r="G211" s="55" t="e">
        <f>Ders_Programı!#REF!</f>
        <v>#REF!</v>
      </c>
      <c r="H211" s="55" t="e">
        <f>Ders_Programı!#REF!</f>
        <v>#REF!</v>
      </c>
      <c r="I211" s="55" t="e">
        <f>Ders_Programı!#REF!</f>
        <v>#REF!</v>
      </c>
      <c r="J211" s="55" t="e">
        <f>Ders_Programı!#REF!</f>
        <v>#REF!</v>
      </c>
      <c r="K211" s="8"/>
    </row>
    <row r="212" spans="1:11" ht="13.5" customHeight="1" x14ac:dyDescent="0.2">
      <c r="A212" s="299"/>
      <c r="B212" s="300">
        <v>7</v>
      </c>
      <c r="C212" s="298">
        <v>0.66666666666666663</v>
      </c>
      <c r="D212" s="55" t="s">
        <v>119</v>
      </c>
      <c r="E212" s="55" t="e">
        <f>Ders_Programı!#REF!</f>
        <v>#REF!</v>
      </c>
      <c r="F212" s="55" t="e">
        <f>Ders_Programı!#REF!</f>
        <v>#REF!</v>
      </c>
      <c r="G212" s="55" t="e">
        <f>Ders_Programı!#REF!</f>
        <v>#REF!</v>
      </c>
      <c r="H212" s="55" t="e">
        <f>Ders_Programı!#REF!</f>
        <v>#REF!</v>
      </c>
      <c r="I212" s="55" t="e">
        <f>Ders_Programı!#REF!</f>
        <v>#REF!</v>
      </c>
      <c r="J212" s="55" t="e">
        <f>Ders_Programı!#REF!</f>
        <v>#REF!</v>
      </c>
      <c r="K212" s="8"/>
    </row>
    <row r="213" spans="1:11" ht="13.5" customHeight="1" x14ac:dyDescent="0.2">
      <c r="A213" s="299"/>
      <c r="B213" s="299"/>
      <c r="C213" s="299"/>
      <c r="D213" s="55" t="s">
        <v>117</v>
      </c>
      <c r="E213" s="55" t="e">
        <f>Ders_Programı!#REF!</f>
        <v>#REF!</v>
      </c>
      <c r="F213" s="55" t="e">
        <f>Ders_Programı!#REF!</f>
        <v>#REF!</v>
      </c>
      <c r="G213" s="55" t="e">
        <f>Ders_Programı!#REF!</f>
        <v>#REF!</v>
      </c>
      <c r="H213" s="55" t="e">
        <f>Ders_Programı!#REF!</f>
        <v>#REF!</v>
      </c>
      <c r="I213" s="55" t="e">
        <f>Ders_Programı!#REF!</f>
        <v>#REF!</v>
      </c>
      <c r="J213" s="55" t="e">
        <f>Ders_Programı!#REF!</f>
        <v>#REF!</v>
      </c>
      <c r="K213" s="8"/>
    </row>
    <row r="214" spans="1:11" ht="13.5" customHeight="1" x14ac:dyDescent="0.2">
      <c r="A214" s="299"/>
      <c r="B214" s="300">
        <v>8</v>
      </c>
      <c r="C214" s="298">
        <v>0.70833333333333337</v>
      </c>
      <c r="D214" s="55" t="s">
        <v>119</v>
      </c>
      <c r="E214" s="55" t="e">
        <f>Ders_Programı!#REF!</f>
        <v>#REF!</v>
      </c>
      <c r="F214" s="55" t="e">
        <f>Ders_Programı!#REF!</f>
        <v>#REF!</v>
      </c>
      <c r="G214" s="55" t="e">
        <f>Ders_Programı!#REF!</f>
        <v>#REF!</v>
      </c>
      <c r="H214" s="55" t="e">
        <f>Ders_Programı!#REF!</f>
        <v>#REF!</v>
      </c>
      <c r="I214" s="55" t="e">
        <f>Ders_Programı!#REF!</f>
        <v>#REF!</v>
      </c>
      <c r="J214" s="55" t="e">
        <f>Ders_Programı!#REF!</f>
        <v>#REF!</v>
      </c>
      <c r="K214" s="8"/>
    </row>
    <row r="215" spans="1:11" ht="13.5" customHeight="1" x14ac:dyDescent="0.2">
      <c r="A215" s="299"/>
      <c r="B215" s="299"/>
      <c r="C215" s="299"/>
      <c r="D215" s="55" t="s">
        <v>117</v>
      </c>
      <c r="E215" s="55" t="e">
        <f>Ders_Programı!#REF!</f>
        <v>#REF!</v>
      </c>
      <c r="F215" s="55" t="e">
        <f>Ders_Programı!#REF!</f>
        <v>#REF!</v>
      </c>
      <c r="G215" s="55" t="e">
        <f>Ders_Programı!#REF!</f>
        <v>#REF!</v>
      </c>
      <c r="H215" s="55" t="e">
        <f>Ders_Programı!#REF!</f>
        <v>#REF!</v>
      </c>
      <c r="I215" s="55" t="e">
        <f>Ders_Programı!#REF!</f>
        <v>#REF!</v>
      </c>
      <c r="J215" s="55" t="e">
        <f>Ders_Programı!#REF!</f>
        <v>#REF!</v>
      </c>
      <c r="K215" s="8"/>
    </row>
    <row r="216" spans="1:11" ht="13.5" customHeight="1" x14ac:dyDescent="0.2">
      <c r="A216" s="299"/>
      <c r="B216" s="300">
        <v>9</v>
      </c>
      <c r="C216" s="298">
        <v>0.75</v>
      </c>
      <c r="D216" s="55" t="s">
        <v>119</v>
      </c>
      <c r="E216" s="55" t="e">
        <f>Ders_Programı!#REF!</f>
        <v>#REF!</v>
      </c>
      <c r="F216" s="55" t="e">
        <f>Ders_Programı!#REF!</f>
        <v>#REF!</v>
      </c>
      <c r="G216" s="55" t="e">
        <f>Ders_Programı!#REF!</f>
        <v>#REF!</v>
      </c>
      <c r="H216" s="55" t="e">
        <f>Ders_Programı!#REF!</f>
        <v>#REF!</v>
      </c>
      <c r="I216" s="55" t="e">
        <f>Ders_Programı!#REF!</f>
        <v>#REF!</v>
      </c>
      <c r="J216" s="55" t="e">
        <f>Ders_Programı!#REF!</f>
        <v>#REF!</v>
      </c>
      <c r="K216" s="8"/>
    </row>
    <row r="217" spans="1:11" ht="13.5" customHeight="1" x14ac:dyDescent="0.2">
      <c r="A217" s="299"/>
      <c r="B217" s="299"/>
      <c r="C217" s="299"/>
      <c r="D217" s="55" t="s">
        <v>117</v>
      </c>
      <c r="E217" s="55" t="e">
        <f>Ders_Programı!#REF!</f>
        <v>#REF!</v>
      </c>
      <c r="F217" s="55" t="e">
        <f>Ders_Programı!#REF!</f>
        <v>#REF!</v>
      </c>
      <c r="G217" s="55" t="e">
        <f>Ders_Programı!#REF!</f>
        <v>#REF!</v>
      </c>
      <c r="H217" s="55" t="e">
        <f>Ders_Programı!#REF!</f>
        <v>#REF!</v>
      </c>
      <c r="I217" s="55" t="e">
        <f>Ders_Programı!#REF!</f>
        <v>#REF!</v>
      </c>
      <c r="J217" s="55" t="e">
        <f>Ders_Programı!#REF!</f>
        <v>#REF!</v>
      </c>
      <c r="K217" s="8"/>
    </row>
    <row r="218" spans="1:11" ht="13.5" customHeight="1" x14ac:dyDescent="0.2">
      <c r="A218" s="299"/>
      <c r="B218" s="300">
        <v>10</v>
      </c>
      <c r="C218" s="298">
        <v>0.79166666666666663</v>
      </c>
      <c r="D218" s="52" t="s">
        <v>119</v>
      </c>
      <c r="E218" s="52" t="e">
        <f>Ders_Programı!#REF!</f>
        <v>#REF!</v>
      </c>
      <c r="F218" s="52" t="e">
        <f>Ders_Programı!#REF!</f>
        <v>#REF!</v>
      </c>
      <c r="G218" s="52" t="e">
        <f>Ders_Programı!#REF!</f>
        <v>#REF!</v>
      </c>
      <c r="H218" s="52" t="e">
        <f>Ders_Programı!#REF!</f>
        <v>#REF!</v>
      </c>
      <c r="I218" s="52" t="e">
        <f>Ders_Programı!#REF!</f>
        <v>#REF!</v>
      </c>
      <c r="J218" s="52" t="e">
        <f>Ders_Programı!#REF!</f>
        <v>#REF!</v>
      </c>
      <c r="K218" s="8"/>
    </row>
    <row r="219" spans="1:11" ht="13.5" customHeight="1" x14ac:dyDescent="0.2">
      <c r="A219" s="299"/>
      <c r="B219" s="299"/>
      <c r="C219" s="299"/>
      <c r="D219" s="52" t="s">
        <v>117</v>
      </c>
      <c r="E219" s="52" t="e">
        <f>Ders_Programı!#REF!</f>
        <v>#REF!</v>
      </c>
      <c r="F219" s="52" t="e">
        <f>Ders_Programı!#REF!</f>
        <v>#REF!</v>
      </c>
      <c r="G219" s="52" t="e">
        <f>Ders_Programı!#REF!</f>
        <v>#REF!</v>
      </c>
      <c r="H219" s="52" t="e">
        <f>Ders_Programı!#REF!</f>
        <v>#REF!</v>
      </c>
      <c r="I219" s="52" t="e">
        <f>Ders_Programı!#REF!</f>
        <v>#REF!</v>
      </c>
      <c r="J219" s="52" t="e">
        <f>Ders_Programı!#REF!</f>
        <v>#REF!</v>
      </c>
      <c r="K219" s="8"/>
    </row>
    <row r="220" spans="1:11" ht="13.5" customHeight="1" x14ac:dyDescent="0.2">
      <c r="A220" s="299"/>
      <c r="B220" s="300">
        <v>11</v>
      </c>
      <c r="C220" s="298">
        <v>0.83333333333333337</v>
      </c>
      <c r="D220" s="52" t="s">
        <v>119</v>
      </c>
      <c r="E220" s="52" t="e">
        <f>Ders_Programı!#REF!</f>
        <v>#REF!</v>
      </c>
      <c r="F220" s="52" t="e">
        <f>Ders_Programı!#REF!</f>
        <v>#REF!</v>
      </c>
      <c r="G220" s="52" t="e">
        <f>Ders_Programı!#REF!</f>
        <v>#REF!</v>
      </c>
      <c r="H220" s="52" t="e">
        <f>Ders_Programı!#REF!</f>
        <v>#REF!</v>
      </c>
      <c r="I220" s="52" t="e">
        <f>Ders_Programı!#REF!</f>
        <v>#REF!</v>
      </c>
      <c r="J220" s="52" t="e">
        <f>Ders_Programı!#REF!</f>
        <v>#REF!</v>
      </c>
      <c r="K220" s="8"/>
    </row>
    <row r="221" spans="1:11" ht="13.5" customHeight="1" x14ac:dyDescent="0.2">
      <c r="A221" s="299"/>
      <c r="B221" s="299"/>
      <c r="C221" s="299"/>
      <c r="D221" s="52" t="s">
        <v>117</v>
      </c>
      <c r="E221" s="52" t="e">
        <f>Ders_Programı!#REF!</f>
        <v>#REF!</v>
      </c>
      <c r="F221" s="52" t="e">
        <f>Ders_Programı!#REF!</f>
        <v>#REF!</v>
      </c>
      <c r="G221" s="52" t="e">
        <f>Ders_Programı!#REF!</f>
        <v>#REF!</v>
      </c>
      <c r="H221" s="52" t="e">
        <f>Ders_Programı!#REF!</f>
        <v>#REF!</v>
      </c>
      <c r="I221" s="52" t="e">
        <f>Ders_Programı!#REF!</f>
        <v>#REF!</v>
      </c>
      <c r="J221" s="52" t="e">
        <f>Ders_Programı!#REF!</f>
        <v>#REF!</v>
      </c>
      <c r="K221" s="8"/>
    </row>
    <row r="222" spans="1:11" ht="13.5" customHeight="1" x14ac:dyDescent="0.2">
      <c r="A222" s="309">
        <f>A200+1</f>
        <v>45496</v>
      </c>
      <c r="B222" s="302">
        <v>1</v>
      </c>
      <c r="C222" s="310">
        <v>0.375</v>
      </c>
      <c r="D222" s="49" t="s">
        <v>119</v>
      </c>
      <c r="E222" s="49" t="e">
        <f>Ders_Programı!#REF!</f>
        <v>#REF!</v>
      </c>
      <c r="F222" s="49" t="e">
        <f>Ders_Programı!#REF!</f>
        <v>#REF!</v>
      </c>
      <c r="G222" s="49" t="e">
        <f>Ders_Programı!#REF!</f>
        <v>#REF!</v>
      </c>
      <c r="H222" s="49" t="e">
        <f>Ders_Programı!#REF!</f>
        <v>#REF!</v>
      </c>
      <c r="I222" s="49" t="e">
        <f>Ders_Programı!#REF!</f>
        <v>#REF!</v>
      </c>
      <c r="J222" s="49" t="e">
        <f>Ders_Programı!#REF!</f>
        <v>#REF!</v>
      </c>
      <c r="K222" s="8"/>
    </row>
    <row r="223" spans="1:11" ht="13.5" customHeight="1" x14ac:dyDescent="0.2">
      <c r="A223" s="303"/>
      <c r="B223" s="303"/>
      <c r="C223" s="303"/>
      <c r="D223" s="49" t="s">
        <v>117</v>
      </c>
      <c r="E223" s="49" t="e">
        <f>Ders_Programı!#REF!</f>
        <v>#REF!</v>
      </c>
      <c r="F223" s="49" t="e">
        <f>Ders_Programı!#REF!</f>
        <v>#REF!</v>
      </c>
      <c r="G223" s="49" t="e">
        <f>Ders_Programı!#REF!</f>
        <v>#REF!</v>
      </c>
      <c r="H223" s="49" t="e">
        <f>Ders_Programı!#REF!</f>
        <v>#REF!</v>
      </c>
      <c r="I223" s="49" t="e">
        <f>Ders_Programı!#REF!</f>
        <v>#REF!</v>
      </c>
      <c r="J223" s="49" t="e">
        <f>Ders_Programı!#REF!</f>
        <v>#REF!</v>
      </c>
      <c r="K223" s="8"/>
    </row>
    <row r="224" spans="1:11" ht="13.5" customHeight="1" x14ac:dyDescent="0.2">
      <c r="A224" s="303"/>
      <c r="B224" s="302">
        <v>2</v>
      </c>
      <c r="C224" s="304">
        <v>0.41666666666666669</v>
      </c>
      <c r="D224" s="49" t="s">
        <v>119</v>
      </c>
      <c r="E224" s="49" t="e">
        <f>Ders_Programı!#REF!</f>
        <v>#REF!</v>
      </c>
      <c r="F224" s="49" t="e">
        <f>Ders_Programı!#REF!</f>
        <v>#REF!</v>
      </c>
      <c r="G224" s="49" t="e">
        <f>Ders_Programı!#REF!</f>
        <v>#REF!</v>
      </c>
      <c r="H224" s="49" t="e">
        <f>Ders_Programı!#REF!</f>
        <v>#REF!</v>
      </c>
      <c r="I224" s="49" t="e">
        <f>Ders_Programı!#REF!</f>
        <v>#REF!</v>
      </c>
      <c r="J224" s="49" t="e">
        <f>Ders_Programı!#REF!</f>
        <v>#REF!</v>
      </c>
      <c r="K224" s="8"/>
    </row>
    <row r="225" spans="1:11" ht="13.5" customHeight="1" x14ac:dyDescent="0.2">
      <c r="A225" s="303"/>
      <c r="B225" s="303"/>
      <c r="C225" s="303"/>
      <c r="D225" s="49" t="s">
        <v>117</v>
      </c>
      <c r="E225" s="49" t="e">
        <f>Ders_Programı!#REF!</f>
        <v>#REF!</v>
      </c>
      <c r="F225" s="49" t="e">
        <f>Ders_Programı!#REF!</f>
        <v>#REF!</v>
      </c>
      <c r="G225" s="49" t="e">
        <f>Ders_Programı!#REF!</f>
        <v>#REF!</v>
      </c>
      <c r="H225" s="49" t="e">
        <f>Ders_Programı!#REF!</f>
        <v>#REF!</v>
      </c>
      <c r="I225" s="49" t="e">
        <f>Ders_Programı!#REF!</f>
        <v>#REF!</v>
      </c>
      <c r="J225" s="49" t="e">
        <f>Ders_Programı!#REF!</f>
        <v>#REF!</v>
      </c>
      <c r="K225" s="8"/>
    </row>
    <row r="226" spans="1:11" ht="13.5" customHeight="1" x14ac:dyDescent="0.2">
      <c r="A226" s="303"/>
      <c r="B226" s="302">
        <v>3</v>
      </c>
      <c r="C226" s="304">
        <v>0.45833333333333331</v>
      </c>
      <c r="D226" s="49" t="s">
        <v>119</v>
      </c>
      <c r="E226" s="49" t="e">
        <f>Ders_Programı!#REF!</f>
        <v>#REF!</v>
      </c>
      <c r="F226" s="49" t="e">
        <f>Ders_Programı!#REF!</f>
        <v>#REF!</v>
      </c>
      <c r="G226" s="49" t="e">
        <f>Ders_Programı!#REF!</f>
        <v>#REF!</v>
      </c>
      <c r="H226" s="49" t="e">
        <f>Ders_Programı!#REF!</f>
        <v>#REF!</v>
      </c>
      <c r="I226" s="49" t="e">
        <f>Ders_Programı!#REF!</f>
        <v>#REF!</v>
      </c>
      <c r="J226" s="49" t="e">
        <f>Ders_Programı!#REF!</f>
        <v>#REF!</v>
      </c>
      <c r="K226" s="8"/>
    </row>
    <row r="227" spans="1:11" ht="13.5" customHeight="1" x14ac:dyDescent="0.2">
      <c r="A227" s="303"/>
      <c r="B227" s="303"/>
      <c r="C227" s="303"/>
      <c r="D227" s="49" t="s">
        <v>117</v>
      </c>
      <c r="E227" s="49" t="e">
        <f>Ders_Programı!#REF!</f>
        <v>#REF!</v>
      </c>
      <c r="F227" s="49" t="e">
        <f>Ders_Programı!#REF!</f>
        <v>#REF!</v>
      </c>
      <c r="G227" s="49" t="e">
        <f>Ders_Programı!#REF!</f>
        <v>#REF!</v>
      </c>
      <c r="H227" s="49" t="e">
        <f>Ders_Programı!#REF!</f>
        <v>#REF!</v>
      </c>
      <c r="I227" s="49" t="e">
        <f>Ders_Programı!#REF!</f>
        <v>#REF!</v>
      </c>
      <c r="J227" s="49" t="e">
        <f>Ders_Programı!#REF!</f>
        <v>#REF!</v>
      </c>
      <c r="K227" s="8"/>
    </row>
    <row r="228" spans="1:11" ht="13.5" customHeight="1" x14ac:dyDescent="0.2">
      <c r="A228" s="303"/>
      <c r="B228" s="302">
        <v>4</v>
      </c>
      <c r="C228" s="304">
        <v>0.54166666666666663</v>
      </c>
      <c r="D228" s="49" t="s">
        <v>119</v>
      </c>
      <c r="E228" s="49" t="e">
        <f>Ders_Programı!#REF!</f>
        <v>#REF!</v>
      </c>
      <c r="F228" s="49" t="e">
        <f>Ders_Programı!#REF!</f>
        <v>#REF!</v>
      </c>
      <c r="G228" s="49" t="e">
        <f>Ders_Programı!#REF!</f>
        <v>#REF!</v>
      </c>
      <c r="H228" s="49" t="e">
        <f>Ders_Programı!#REF!</f>
        <v>#REF!</v>
      </c>
      <c r="I228" s="49" t="e">
        <f>Ders_Programı!#REF!</f>
        <v>#REF!</v>
      </c>
      <c r="J228" s="49" t="e">
        <f>Ders_Programı!#REF!</f>
        <v>#REF!</v>
      </c>
      <c r="K228" s="8"/>
    </row>
    <row r="229" spans="1:11" ht="13.5" customHeight="1" x14ac:dyDescent="0.2">
      <c r="A229" s="303"/>
      <c r="B229" s="303"/>
      <c r="C229" s="303"/>
      <c r="D229" s="49" t="s">
        <v>117</v>
      </c>
      <c r="E229" s="49" t="e">
        <f>Ders_Programı!#REF!</f>
        <v>#REF!</v>
      </c>
      <c r="F229" s="49" t="e">
        <f>Ders_Programı!#REF!</f>
        <v>#REF!</v>
      </c>
      <c r="G229" s="49" t="e">
        <f>Ders_Programı!#REF!</f>
        <v>#REF!</v>
      </c>
      <c r="H229" s="49" t="e">
        <f>Ders_Programı!#REF!</f>
        <v>#REF!</v>
      </c>
      <c r="I229" s="49" t="e">
        <f>Ders_Programı!#REF!</f>
        <v>#REF!</v>
      </c>
      <c r="J229" s="49" t="e">
        <f>Ders_Programı!#REF!</f>
        <v>#REF!</v>
      </c>
      <c r="K229" s="8"/>
    </row>
    <row r="230" spans="1:11" ht="13.5" customHeight="1" x14ac:dyDescent="0.2">
      <c r="A230" s="303"/>
      <c r="B230" s="302">
        <v>5</v>
      </c>
      <c r="C230" s="304">
        <v>0.58333333333333337</v>
      </c>
      <c r="D230" s="49" t="s">
        <v>119</v>
      </c>
      <c r="E230" s="49" t="e">
        <f>Ders_Programı!#REF!</f>
        <v>#REF!</v>
      </c>
      <c r="F230" s="49" t="e">
        <f>Ders_Programı!#REF!</f>
        <v>#REF!</v>
      </c>
      <c r="G230" s="49" t="e">
        <f>Ders_Programı!#REF!</f>
        <v>#REF!</v>
      </c>
      <c r="H230" s="49" t="e">
        <f>Ders_Programı!#REF!</f>
        <v>#REF!</v>
      </c>
      <c r="I230" s="49" t="e">
        <f>Ders_Programı!#REF!</f>
        <v>#REF!</v>
      </c>
      <c r="J230" s="49" t="e">
        <f>Ders_Programı!#REF!</f>
        <v>#REF!</v>
      </c>
      <c r="K230" s="8"/>
    </row>
    <row r="231" spans="1:11" ht="13.5" customHeight="1" x14ac:dyDescent="0.2">
      <c r="A231" s="303"/>
      <c r="B231" s="303"/>
      <c r="C231" s="303"/>
      <c r="D231" s="49" t="s">
        <v>117</v>
      </c>
      <c r="E231" s="49" t="e">
        <f>Ders_Programı!#REF!</f>
        <v>#REF!</v>
      </c>
      <c r="F231" s="49" t="e">
        <f>Ders_Programı!#REF!</f>
        <v>#REF!</v>
      </c>
      <c r="G231" s="49" t="e">
        <f>Ders_Programı!#REF!</f>
        <v>#REF!</v>
      </c>
      <c r="H231" s="49" t="e">
        <f>Ders_Programı!#REF!</f>
        <v>#REF!</v>
      </c>
      <c r="I231" s="49" t="e">
        <f>Ders_Programı!#REF!</f>
        <v>#REF!</v>
      </c>
      <c r="J231" s="49" t="e">
        <f>Ders_Programı!#REF!</f>
        <v>#REF!</v>
      </c>
      <c r="K231" s="8"/>
    </row>
    <row r="232" spans="1:11" ht="13.5" customHeight="1" x14ac:dyDescent="0.2">
      <c r="A232" s="303"/>
      <c r="B232" s="302">
        <v>6</v>
      </c>
      <c r="C232" s="304">
        <v>0.625</v>
      </c>
      <c r="D232" s="49" t="s">
        <v>119</v>
      </c>
      <c r="E232" s="49" t="e">
        <f>Ders_Programı!#REF!</f>
        <v>#REF!</v>
      </c>
      <c r="F232" s="49" t="e">
        <f>Ders_Programı!#REF!</f>
        <v>#REF!</v>
      </c>
      <c r="G232" s="49" t="e">
        <f>Ders_Programı!#REF!</f>
        <v>#REF!</v>
      </c>
      <c r="H232" s="49" t="e">
        <f>Ders_Programı!#REF!</f>
        <v>#REF!</v>
      </c>
      <c r="I232" s="49" t="e">
        <f>Ders_Programı!#REF!</f>
        <v>#REF!</v>
      </c>
      <c r="J232" s="49" t="e">
        <f>Ders_Programı!#REF!</f>
        <v>#REF!</v>
      </c>
      <c r="K232" s="8"/>
    </row>
    <row r="233" spans="1:11" ht="13.5" customHeight="1" x14ac:dyDescent="0.2">
      <c r="A233" s="303"/>
      <c r="B233" s="303"/>
      <c r="C233" s="303"/>
      <c r="D233" s="49" t="s">
        <v>117</v>
      </c>
      <c r="E233" s="49" t="e">
        <f>Ders_Programı!#REF!</f>
        <v>#REF!</v>
      </c>
      <c r="F233" s="49" t="e">
        <f>Ders_Programı!#REF!</f>
        <v>#REF!</v>
      </c>
      <c r="G233" s="49" t="e">
        <f>Ders_Programı!#REF!</f>
        <v>#REF!</v>
      </c>
      <c r="H233" s="49" t="e">
        <f>Ders_Programı!#REF!</f>
        <v>#REF!</v>
      </c>
      <c r="I233" s="49" t="e">
        <f>Ders_Programı!#REF!</f>
        <v>#REF!</v>
      </c>
      <c r="J233" s="49" t="e">
        <f>Ders_Programı!#REF!</f>
        <v>#REF!</v>
      </c>
      <c r="K233" s="8"/>
    </row>
    <row r="234" spans="1:11" ht="13.5" customHeight="1" x14ac:dyDescent="0.2">
      <c r="A234" s="303"/>
      <c r="B234" s="302">
        <v>7</v>
      </c>
      <c r="C234" s="304">
        <v>0.66666666666666663</v>
      </c>
      <c r="D234" s="49" t="s">
        <v>119</v>
      </c>
      <c r="E234" s="49" t="e">
        <f>Ders_Programı!#REF!</f>
        <v>#REF!</v>
      </c>
      <c r="F234" s="49" t="e">
        <f>Ders_Programı!#REF!</f>
        <v>#REF!</v>
      </c>
      <c r="G234" s="49" t="e">
        <f>Ders_Programı!#REF!</f>
        <v>#REF!</v>
      </c>
      <c r="H234" s="49" t="e">
        <f>Ders_Programı!#REF!</f>
        <v>#REF!</v>
      </c>
      <c r="I234" s="49" t="e">
        <f>Ders_Programı!#REF!</f>
        <v>#REF!</v>
      </c>
      <c r="J234" s="49" t="e">
        <f>Ders_Programı!#REF!</f>
        <v>#REF!</v>
      </c>
      <c r="K234" s="8"/>
    </row>
    <row r="235" spans="1:11" ht="13.5" customHeight="1" x14ac:dyDescent="0.2">
      <c r="A235" s="303"/>
      <c r="B235" s="303"/>
      <c r="C235" s="303"/>
      <c r="D235" s="49" t="s">
        <v>117</v>
      </c>
      <c r="E235" s="49" t="e">
        <f>Ders_Programı!#REF!</f>
        <v>#REF!</v>
      </c>
      <c r="F235" s="49" t="e">
        <f>Ders_Programı!#REF!</f>
        <v>#REF!</v>
      </c>
      <c r="G235" s="49" t="e">
        <f>Ders_Programı!#REF!</f>
        <v>#REF!</v>
      </c>
      <c r="H235" s="49" t="e">
        <f>Ders_Programı!#REF!</f>
        <v>#REF!</v>
      </c>
      <c r="I235" s="49" t="e">
        <f>Ders_Programı!#REF!</f>
        <v>#REF!</v>
      </c>
      <c r="J235" s="49" t="e">
        <f>Ders_Programı!#REF!</f>
        <v>#REF!</v>
      </c>
      <c r="K235" s="8"/>
    </row>
    <row r="236" spans="1:11" ht="13.5" customHeight="1" x14ac:dyDescent="0.2">
      <c r="A236" s="303"/>
      <c r="B236" s="302">
        <v>8</v>
      </c>
      <c r="C236" s="304">
        <v>0.70833333333333337</v>
      </c>
      <c r="D236" s="49" t="s">
        <v>119</v>
      </c>
      <c r="E236" s="49" t="e">
        <f>Ders_Programı!#REF!</f>
        <v>#REF!</v>
      </c>
      <c r="F236" s="49" t="e">
        <f>Ders_Programı!#REF!</f>
        <v>#REF!</v>
      </c>
      <c r="G236" s="49" t="e">
        <f>Ders_Programı!#REF!</f>
        <v>#REF!</v>
      </c>
      <c r="H236" s="49" t="e">
        <f>Ders_Programı!#REF!</f>
        <v>#REF!</v>
      </c>
      <c r="I236" s="49" t="e">
        <f>Ders_Programı!#REF!</f>
        <v>#REF!</v>
      </c>
      <c r="J236" s="49" t="e">
        <f>Ders_Programı!#REF!</f>
        <v>#REF!</v>
      </c>
      <c r="K236" s="8"/>
    </row>
    <row r="237" spans="1:11" ht="13.5" customHeight="1" x14ac:dyDescent="0.2">
      <c r="A237" s="303"/>
      <c r="B237" s="303"/>
      <c r="C237" s="303"/>
      <c r="D237" s="49" t="s">
        <v>117</v>
      </c>
      <c r="E237" s="49" t="e">
        <f>Ders_Programı!#REF!</f>
        <v>#REF!</v>
      </c>
      <c r="F237" s="49" t="e">
        <f>Ders_Programı!#REF!</f>
        <v>#REF!</v>
      </c>
      <c r="G237" s="49" t="e">
        <f>Ders_Programı!#REF!</f>
        <v>#REF!</v>
      </c>
      <c r="H237" s="49" t="e">
        <f>Ders_Programı!#REF!</f>
        <v>#REF!</v>
      </c>
      <c r="I237" s="49" t="e">
        <f>Ders_Programı!#REF!</f>
        <v>#REF!</v>
      </c>
      <c r="J237" s="49" t="e">
        <f>Ders_Programı!#REF!</f>
        <v>#REF!</v>
      </c>
      <c r="K237" s="8"/>
    </row>
    <row r="238" spans="1:11" ht="13.5" customHeight="1" x14ac:dyDescent="0.2">
      <c r="A238" s="303"/>
      <c r="B238" s="302">
        <v>9</v>
      </c>
      <c r="C238" s="304">
        <v>0.75</v>
      </c>
      <c r="D238" s="49" t="s">
        <v>119</v>
      </c>
      <c r="E238" s="49" t="e">
        <f>Ders_Programı!#REF!</f>
        <v>#REF!</v>
      </c>
      <c r="F238" s="49" t="e">
        <f>Ders_Programı!#REF!</f>
        <v>#REF!</v>
      </c>
      <c r="G238" s="49" t="e">
        <f>Ders_Programı!#REF!</f>
        <v>#REF!</v>
      </c>
      <c r="H238" s="49" t="e">
        <f>Ders_Programı!#REF!</f>
        <v>#REF!</v>
      </c>
      <c r="I238" s="49" t="e">
        <f>Ders_Programı!#REF!</f>
        <v>#REF!</v>
      </c>
      <c r="J238" s="49" t="e">
        <f>Ders_Programı!#REF!</f>
        <v>#REF!</v>
      </c>
      <c r="K238" s="8"/>
    </row>
    <row r="239" spans="1:11" ht="13.5" customHeight="1" x14ac:dyDescent="0.2">
      <c r="A239" s="303"/>
      <c r="B239" s="303"/>
      <c r="C239" s="303"/>
      <c r="D239" s="49" t="s">
        <v>117</v>
      </c>
      <c r="E239" s="49" t="e">
        <f>Ders_Programı!#REF!</f>
        <v>#REF!</v>
      </c>
      <c r="F239" s="49" t="e">
        <f>Ders_Programı!#REF!</f>
        <v>#REF!</v>
      </c>
      <c r="G239" s="49" t="e">
        <f>Ders_Programı!#REF!</f>
        <v>#REF!</v>
      </c>
      <c r="H239" s="49" t="e">
        <f>Ders_Programı!#REF!</f>
        <v>#REF!</v>
      </c>
      <c r="I239" s="49" t="e">
        <f>Ders_Programı!#REF!</f>
        <v>#REF!</v>
      </c>
      <c r="J239" s="49" t="e">
        <f>Ders_Programı!#REF!</f>
        <v>#REF!</v>
      </c>
      <c r="K239" s="8"/>
    </row>
    <row r="240" spans="1:11" ht="13.5" customHeight="1" x14ac:dyDescent="0.2">
      <c r="A240" s="303"/>
      <c r="B240" s="302">
        <v>10</v>
      </c>
      <c r="C240" s="304">
        <v>0.79166666666666663</v>
      </c>
      <c r="D240" s="54" t="s">
        <v>119</v>
      </c>
      <c r="E240" s="54" t="e">
        <f>Ders_Programı!#REF!</f>
        <v>#REF!</v>
      </c>
      <c r="F240" s="54" t="e">
        <f>Ders_Programı!#REF!</f>
        <v>#REF!</v>
      </c>
      <c r="G240" s="54" t="e">
        <f>Ders_Programı!#REF!</f>
        <v>#REF!</v>
      </c>
      <c r="H240" s="54" t="e">
        <f>Ders_Programı!#REF!</f>
        <v>#REF!</v>
      </c>
      <c r="I240" s="54" t="e">
        <f>Ders_Programı!#REF!</f>
        <v>#REF!</v>
      </c>
      <c r="J240" s="54" t="e">
        <f>Ders_Programı!#REF!</f>
        <v>#REF!</v>
      </c>
      <c r="K240" s="8"/>
    </row>
    <row r="241" spans="1:11" ht="13.5" customHeight="1" x14ac:dyDescent="0.2">
      <c r="A241" s="303"/>
      <c r="B241" s="303"/>
      <c r="C241" s="303"/>
      <c r="D241" s="54" t="s">
        <v>117</v>
      </c>
      <c r="E241" s="54" t="e">
        <f>Ders_Programı!#REF!</f>
        <v>#REF!</v>
      </c>
      <c r="F241" s="54" t="e">
        <f>Ders_Programı!#REF!</f>
        <v>#REF!</v>
      </c>
      <c r="G241" s="54" t="e">
        <f>Ders_Programı!#REF!</f>
        <v>#REF!</v>
      </c>
      <c r="H241" s="54" t="e">
        <f>Ders_Programı!#REF!</f>
        <v>#REF!</v>
      </c>
      <c r="I241" s="54" t="e">
        <f>Ders_Programı!#REF!</f>
        <v>#REF!</v>
      </c>
      <c r="J241" s="54" t="e">
        <f>Ders_Programı!#REF!</f>
        <v>#REF!</v>
      </c>
      <c r="K241" s="8"/>
    </row>
    <row r="242" spans="1:11" ht="13.5" customHeight="1" x14ac:dyDescent="0.2">
      <c r="A242" s="303"/>
      <c r="B242" s="302">
        <v>11</v>
      </c>
      <c r="C242" s="304">
        <v>0.83333333333333337</v>
      </c>
      <c r="D242" s="54" t="s">
        <v>119</v>
      </c>
      <c r="E242" s="54" t="e">
        <f>Ders_Programı!#REF!</f>
        <v>#REF!</v>
      </c>
      <c r="F242" s="54" t="e">
        <f>Ders_Programı!#REF!</f>
        <v>#REF!</v>
      </c>
      <c r="G242" s="54" t="e">
        <f>Ders_Programı!#REF!</f>
        <v>#REF!</v>
      </c>
      <c r="H242" s="54" t="e">
        <f>Ders_Programı!#REF!</f>
        <v>#REF!</v>
      </c>
      <c r="I242" s="54" t="e">
        <f>Ders_Programı!#REF!</f>
        <v>#REF!</v>
      </c>
      <c r="J242" s="54" t="e">
        <f>Ders_Programı!#REF!</f>
        <v>#REF!</v>
      </c>
      <c r="K242" s="8"/>
    </row>
    <row r="243" spans="1:11" ht="13.5" customHeight="1" x14ac:dyDescent="0.2">
      <c r="A243" s="303"/>
      <c r="B243" s="303"/>
      <c r="C243" s="303"/>
      <c r="D243" s="54" t="s">
        <v>117</v>
      </c>
      <c r="E243" s="54" t="e">
        <f>Ders_Programı!#REF!</f>
        <v>#REF!</v>
      </c>
      <c r="F243" s="54" t="e">
        <f>Ders_Programı!#REF!</f>
        <v>#REF!</v>
      </c>
      <c r="G243" s="54" t="e">
        <f>Ders_Programı!#REF!</f>
        <v>#REF!</v>
      </c>
      <c r="H243" s="54" t="e">
        <f>Ders_Programı!#REF!</f>
        <v>#REF!</v>
      </c>
      <c r="I243" s="54" t="e">
        <f>Ders_Programı!#REF!</f>
        <v>#REF!</v>
      </c>
      <c r="J243" s="54" t="e">
        <f>Ders_Programı!#REF!</f>
        <v>#REF!</v>
      </c>
      <c r="K243" s="8"/>
    </row>
    <row r="244" spans="1:11" ht="13.5" customHeight="1" x14ac:dyDescent="0.2">
      <c r="A244" s="305">
        <f>A222+1</f>
        <v>45497</v>
      </c>
      <c r="B244" s="300">
        <v>1</v>
      </c>
      <c r="C244" s="301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">
      <c r="A245" s="299"/>
      <c r="B245" s="299"/>
      <c r="C245" s="299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">
      <c r="A246" s="299"/>
      <c r="B246" s="300">
        <v>2</v>
      </c>
      <c r="C246" s="298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">
      <c r="A247" s="299"/>
      <c r="B247" s="299"/>
      <c r="C247" s="299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">
      <c r="A248" s="299"/>
      <c r="B248" s="300">
        <v>3</v>
      </c>
      <c r="C248" s="298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">
      <c r="A249" s="299"/>
      <c r="B249" s="299"/>
      <c r="C249" s="299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">
      <c r="A250" s="299"/>
      <c r="B250" s="300">
        <v>4</v>
      </c>
      <c r="C250" s="298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">
      <c r="A251" s="299"/>
      <c r="B251" s="299"/>
      <c r="C251" s="299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">
      <c r="A252" s="299"/>
      <c r="B252" s="300">
        <v>5</v>
      </c>
      <c r="C252" s="298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">
      <c r="A253" s="299"/>
      <c r="B253" s="299"/>
      <c r="C253" s="299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">
      <c r="A254" s="299"/>
      <c r="B254" s="300">
        <v>6</v>
      </c>
      <c r="C254" s="298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">
      <c r="A255" s="299"/>
      <c r="B255" s="299"/>
      <c r="C255" s="299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">
      <c r="A256" s="299"/>
      <c r="B256" s="300">
        <v>7</v>
      </c>
      <c r="C256" s="298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">
      <c r="A257" s="299"/>
      <c r="B257" s="299"/>
      <c r="C257" s="299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">
      <c r="A258" s="299"/>
      <c r="B258" s="300">
        <v>8</v>
      </c>
      <c r="C258" s="298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">
      <c r="A259" s="299"/>
      <c r="B259" s="299"/>
      <c r="C259" s="299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">
      <c r="A260" s="299"/>
      <c r="B260" s="300">
        <v>9</v>
      </c>
      <c r="C260" s="298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">
      <c r="A261" s="299"/>
      <c r="B261" s="299"/>
      <c r="C261" s="299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">
      <c r="A262" s="299"/>
      <c r="B262" s="300">
        <v>10</v>
      </c>
      <c r="C262" s="298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">
      <c r="A263" s="299"/>
      <c r="B263" s="299"/>
      <c r="C263" s="299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">
      <c r="A264" s="299"/>
      <c r="B264" s="300">
        <v>11</v>
      </c>
      <c r="C264" s="298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">
      <c r="A265" s="299"/>
      <c r="B265" s="299"/>
      <c r="C265" s="299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">
      <c r="A266" s="309">
        <f>A244+1</f>
        <v>45498</v>
      </c>
      <c r="B266" s="302">
        <v>1</v>
      </c>
      <c r="C266" s="310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303"/>
      <c r="B267" s="303"/>
      <c r="C267" s="303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303"/>
      <c r="B268" s="302">
        <v>2</v>
      </c>
      <c r="C268" s="304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303"/>
      <c r="B269" s="303"/>
      <c r="C269" s="303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303"/>
      <c r="B270" s="302">
        <v>3</v>
      </c>
      <c r="C270" s="304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303"/>
      <c r="B271" s="303"/>
      <c r="C271" s="303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303"/>
      <c r="B272" s="302">
        <v>4</v>
      </c>
      <c r="C272" s="304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303"/>
      <c r="B273" s="303"/>
      <c r="C273" s="303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303"/>
      <c r="B274" s="302">
        <v>5</v>
      </c>
      <c r="C274" s="304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303"/>
      <c r="B275" s="303"/>
      <c r="C275" s="303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303"/>
      <c r="B276" s="302">
        <v>6</v>
      </c>
      <c r="C276" s="304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303"/>
      <c r="B277" s="303"/>
      <c r="C277" s="303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303"/>
      <c r="B278" s="302">
        <v>7</v>
      </c>
      <c r="C278" s="304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303"/>
      <c r="B279" s="303"/>
      <c r="C279" s="303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303"/>
      <c r="B280" s="302">
        <v>8</v>
      </c>
      <c r="C280" s="304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303"/>
      <c r="B281" s="303"/>
      <c r="C281" s="303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303"/>
      <c r="B282" s="302">
        <v>9</v>
      </c>
      <c r="C282" s="304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303"/>
      <c r="B283" s="303"/>
      <c r="C283" s="303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303"/>
      <c r="B284" s="302">
        <v>10</v>
      </c>
      <c r="C284" s="304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303"/>
      <c r="B285" s="303"/>
      <c r="C285" s="303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303"/>
      <c r="B286" s="302">
        <v>11</v>
      </c>
      <c r="C286" s="304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303"/>
      <c r="B287" s="303"/>
      <c r="C287" s="303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305">
        <f>A266+1</f>
        <v>45499</v>
      </c>
      <c r="B288" s="300">
        <v>1</v>
      </c>
      <c r="C288" s="301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99"/>
      <c r="B289" s="299"/>
      <c r="C289" s="299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99"/>
      <c r="B290" s="300">
        <v>2</v>
      </c>
      <c r="C290" s="298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99"/>
      <c r="B291" s="299"/>
      <c r="C291" s="299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99"/>
      <c r="B292" s="300">
        <v>3</v>
      </c>
      <c r="C292" s="298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99"/>
      <c r="B293" s="299"/>
      <c r="C293" s="299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99"/>
      <c r="B294" s="300">
        <v>4</v>
      </c>
      <c r="C294" s="298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99"/>
      <c r="B295" s="299"/>
      <c r="C295" s="299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99"/>
      <c r="B296" s="300">
        <v>5</v>
      </c>
      <c r="C296" s="298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99"/>
      <c r="B297" s="299"/>
      <c r="C297" s="299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99"/>
      <c r="B298" s="300">
        <v>6</v>
      </c>
      <c r="C298" s="298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99"/>
      <c r="B299" s="299"/>
      <c r="C299" s="299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99"/>
      <c r="B300" s="300">
        <v>7</v>
      </c>
      <c r="C300" s="298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99"/>
      <c r="B301" s="299"/>
      <c r="C301" s="299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99"/>
      <c r="B302" s="300">
        <v>8</v>
      </c>
      <c r="C302" s="298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99"/>
      <c r="B303" s="299"/>
      <c r="C303" s="299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99"/>
      <c r="B304" s="300">
        <v>9</v>
      </c>
      <c r="C304" s="298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99"/>
      <c r="B305" s="299"/>
      <c r="C305" s="299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99"/>
      <c r="B306" s="300">
        <v>10</v>
      </c>
      <c r="C306" s="298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99"/>
      <c r="B307" s="299"/>
      <c r="C307" s="299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99"/>
      <c r="B308" s="300">
        <v>11</v>
      </c>
      <c r="C308" s="298">
        <v>0.83333333333333337</v>
      </c>
      <c r="D308" s="52" t="s">
        <v>119</v>
      </c>
      <c r="E308" s="52" t="e">
        <f>Ders_Programı!#REF!</f>
        <v>#REF!</v>
      </c>
      <c r="F308" s="52" t="e">
        <f>Ders_Programı!#REF!</f>
        <v>#REF!</v>
      </c>
      <c r="G308" s="52" t="e">
        <f>Ders_Programı!#REF!</f>
        <v>#REF!</v>
      </c>
      <c r="H308" s="52" t="e">
        <f>Ders_Programı!#REF!</f>
        <v>#REF!</v>
      </c>
      <c r="I308" s="52" t="e">
        <f>Ders_Programı!#REF!</f>
        <v>#REF!</v>
      </c>
      <c r="J308" s="52" t="e">
        <f>Ders_Programı!#REF!</f>
        <v>#REF!</v>
      </c>
      <c r="K308" s="8"/>
    </row>
    <row r="309" spans="1:11" ht="13.5" customHeight="1" x14ac:dyDescent="0.2">
      <c r="A309" s="299"/>
      <c r="B309" s="299"/>
      <c r="C309" s="299"/>
      <c r="D309" s="52" t="s">
        <v>117</v>
      </c>
      <c r="E309" s="52" t="e">
        <f>Ders_Programı!#REF!</f>
        <v>#REF!</v>
      </c>
      <c r="F309" s="52" t="e">
        <f>Ders_Programı!#REF!</f>
        <v>#REF!</v>
      </c>
      <c r="G309" s="52" t="e">
        <f>Ders_Programı!#REF!</f>
        <v>#REF!</v>
      </c>
      <c r="H309" s="52" t="e">
        <f>Ders_Programı!#REF!</f>
        <v>#REF!</v>
      </c>
      <c r="I309" s="52" t="e">
        <f>Ders_Programı!#REF!</f>
        <v>#REF!</v>
      </c>
      <c r="J309" s="52" t="e">
        <f>Ders_Programı!#REF!</f>
        <v>#REF!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312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312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313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313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313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313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313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313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313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313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313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313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313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313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313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313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313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313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313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313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313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Güner</cp:lastModifiedBy>
  <cp:lastPrinted>2024-06-13T12:31:55Z</cp:lastPrinted>
  <dcterms:created xsi:type="dcterms:W3CDTF">2015-01-20T08:56:56Z</dcterms:created>
  <dcterms:modified xsi:type="dcterms:W3CDTF">2024-07-01T08:47:27Z</dcterms:modified>
</cp:coreProperties>
</file>